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825" yWindow="15" windowWidth="5115" windowHeight="6840" tabRatio="908" activeTab="4"/>
  </bookViews>
  <sheets>
    <sheet name="Resultado" sheetId="14" r:id="rId1"/>
    <sheet name="1.1 - Características Técnicas" sheetId="1" r:id="rId2"/>
    <sheet name="1.2 - Estado de Conservação " sheetId="13" r:id="rId3"/>
    <sheet name="1.3 - Plano de Segurança " sheetId="3" r:id="rId4"/>
    <sheet name="2 - DANOS POTENCIAIS" sheetId="9" r:id="rId5"/>
  </sheets>
  <definedNames>
    <definedName name="_xlnm._FilterDatabase" localSheetId="1" hidden="1">'1.1 - Características Técnicas'!$A$9:$F$9</definedName>
    <definedName name="_xlnm._FilterDatabase" localSheetId="2" hidden="1">'1.2 - Estado de Conservação '!#REF!</definedName>
    <definedName name="_xlnm._FilterDatabase" localSheetId="4" hidden="1">'2 - DANOS POTENCIAIS'!$A$11:$H$11</definedName>
    <definedName name="_xlnm.Print_Area" localSheetId="1">'1.1 - Características Técnicas'!$A$1:$F$12</definedName>
    <definedName name="_xlnm.Print_Area" localSheetId="2">'1.2 - Estado de Conservação '!$A$1:$H$10</definedName>
    <definedName name="_xlnm.Print_Area" localSheetId="3">'1.3 - Plano de Segurança '!$A$1:$K$10</definedName>
    <definedName name="_xlnm.Print_Area" localSheetId="0">Resultado!$A$3:$D$35</definedName>
  </definedNames>
  <calcPr calcId="144525"/>
</workbook>
</file>

<file path=xl/calcChain.xml><?xml version="1.0" encoding="utf-8"?>
<calcChain xmlns="http://schemas.openxmlformats.org/spreadsheetml/2006/main">
  <c r="D14" i="14" l="1"/>
  <c r="C14" i="9" l="1"/>
  <c r="C17" i="3"/>
</calcChain>
</file>

<file path=xl/comments1.xml><?xml version="1.0" encoding="utf-8"?>
<comments xmlns="http://schemas.openxmlformats.org/spreadsheetml/2006/main">
  <authors>
    <author>Centrais Eletricas do Norte do Brasil</author>
  </authors>
  <commentList>
    <comment ref="A9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C9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E9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</commentList>
</comments>
</file>

<file path=xl/comments2.xml><?xml version="1.0" encoding="utf-8"?>
<comments xmlns="http://schemas.openxmlformats.org/spreadsheetml/2006/main">
  <authors>
    <author>01537928</author>
  </authors>
  <commentList>
    <comment ref="A13" authorId="0">
      <text>
        <r>
          <rPr>
            <sz val="8"/>
            <color indexed="81"/>
            <rFont val="Tahoma"/>
            <family val="2"/>
          </rPr>
          <t>Clicar sobre a célula para escolher a pontuação</t>
        </r>
      </text>
    </comment>
    <comment ref="C13" authorId="0">
      <text>
        <r>
          <rPr>
            <sz val="8"/>
            <color indexed="81"/>
            <rFont val="Tahoma"/>
            <family val="2"/>
          </rPr>
          <t xml:space="preserve">Clicar sobre a célula para escolher a pontuação
</t>
        </r>
      </text>
    </comment>
    <comment ref="E13" authorId="0">
      <text>
        <r>
          <rPr>
            <sz val="8"/>
            <color indexed="81"/>
            <rFont val="Tahoma"/>
            <family val="2"/>
          </rPr>
          <t>Clicar sobre a célula para escolher a pontuação</t>
        </r>
      </text>
    </comment>
    <comment ref="G13" authorId="0">
      <text>
        <r>
          <rPr>
            <sz val="8"/>
            <color indexed="81"/>
            <rFont val="Tahoma"/>
            <family val="2"/>
          </rPr>
          <t>Clicar sobre a célula para escolher a pontuação</t>
        </r>
      </text>
    </comment>
  </commentList>
</comments>
</file>

<file path=xl/comments3.xml><?xml version="1.0" encoding="utf-8"?>
<comments xmlns="http://schemas.openxmlformats.org/spreadsheetml/2006/main">
  <authors>
    <author>Centrais Eletricas do Norte do Brasil</author>
    <author>01537928</author>
  </authors>
  <commentList>
    <comment ref="A12" authorId="0">
      <text>
        <r>
          <rPr>
            <sz val="9"/>
            <color indexed="10"/>
            <rFont val="Tahoma"/>
            <family val="2"/>
          </rPr>
          <t>Clicar sobre a célula para escolher a pontuação</t>
        </r>
      </text>
    </comment>
    <comment ref="C12" authorId="1">
      <text>
        <r>
          <rPr>
            <sz val="8"/>
            <color indexed="81"/>
            <rFont val="Tahoma"/>
            <family val="2"/>
          </rPr>
          <t>Clicar sobre a célula para escolher a pontuação</t>
        </r>
      </text>
    </comment>
    <comment ref="E12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G12" authorId="1">
      <text>
        <r>
          <rPr>
            <sz val="8"/>
            <color indexed="81"/>
            <rFont val="Tahoma"/>
            <family val="2"/>
          </rPr>
          <t>Clicar sobre a célula para escolher a pontuação</t>
        </r>
      </text>
    </comment>
    <comment ref="I12" authorId="0">
      <text>
        <r>
          <rPr>
            <sz val="8"/>
            <color indexed="10"/>
            <rFont val="Tahoma"/>
            <family val="2"/>
          </rPr>
          <t xml:space="preserve">Clicar na célula para escolher a pontuação
</t>
        </r>
      </text>
    </comment>
  </commentList>
</comments>
</file>

<file path=xl/comments4.xml><?xml version="1.0" encoding="utf-8"?>
<comments xmlns="http://schemas.openxmlformats.org/spreadsheetml/2006/main">
  <authors>
    <author>Centrais Eletricas do Norte do Brasil</author>
  </authors>
  <commentList>
    <comment ref="A11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C11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E11" authorId="0">
      <text>
        <r>
          <rPr>
            <sz val="9"/>
            <color indexed="10"/>
            <rFont val="Tahoma"/>
            <family val="2"/>
          </rPr>
          <t>Clicar sobre a célula para escolher a pontuação</t>
        </r>
      </text>
    </comment>
    <comment ref="G11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</commentList>
</comments>
</file>

<file path=xl/sharedStrings.xml><?xml version="1.0" encoding="utf-8"?>
<sst xmlns="http://schemas.openxmlformats.org/spreadsheetml/2006/main" count="176" uniqueCount="151">
  <si>
    <t>(a)</t>
  </si>
  <si>
    <t>(b)</t>
  </si>
  <si>
    <t>(c)</t>
  </si>
  <si>
    <t>(e)</t>
  </si>
  <si>
    <t>Indique abaixo a Pontuação da Barragem para cada coluna</t>
  </si>
  <si>
    <t>(m)</t>
  </si>
  <si>
    <t>(n)</t>
  </si>
  <si>
    <t>(o)</t>
  </si>
  <si>
    <t>NOME DA BARRAGEM</t>
  </si>
  <si>
    <t>NOME DO EMPREENDEDOR</t>
  </si>
  <si>
    <t xml:space="preserve">CATEGORIA DE RISCO </t>
  </si>
  <si>
    <t>ALTO</t>
  </si>
  <si>
    <t>MÉDIO</t>
  </si>
  <si>
    <t>BAIXO</t>
  </si>
  <si>
    <t xml:space="preserve">    &lt; = 35</t>
  </si>
  <si>
    <t>20 pontos</t>
  </si>
  <si>
    <t xml:space="preserve">P Máx = </t>
  </si>
  <si>
    <t xml:space="preserve">V Máx = </t>
  </si>
  <si>
    <t xml:space="preserve">PS Máx = </t>
  </si>
  <si>
    <t xml:space="preserve">DP Máx = </t>
  </si>
  <si>
    <t>DANO POTENCIAL</t>
  </si>
  <si>
    <t>DP</t>
  </si>
  <si>
    <t>CATEGORIA DE RISCO</t>
  </si>
  <si>
    <t>40 pontos</t>
  </si>
  <si>
    <t xml:space="preserve">    35 a 60</t>
  </si>
  <si>
    <t>Impacto sócio-econômico
(d)</t>
  </si>
  <si>
    <t>Impacto ambiental
(c)</t>
  </si>
  <si>
    <r>
      <t xml:space="preserve">DP = ∑ (a </t>
    </r>
    <r>
      <rPr>
        <sz val="12"/>
        <color indexed="12"/>
        <rFont val="Arial"/>
        <family val="2"/>
      </rPr>
      <t>até</t>
    </r>
    <r>
      <rPr>
        <b/>
        <sz val="12"/>
        <color indexed="12"/>
        <rFont val="Arial"/>
        <family val="2"/>
      </rPr>
      <t xml:space="preserve"> d)</t>
    </r>
  </si>
  <si>
    <t>Existência de população a jusante
(b)</t>
  </si>
  <si>
    <t>Altura (a)</t>
  </si>
  <si>
    <t>Vazão de Projeto ( c)</t>
  </si>
  <si>
    <r>
      <t xml:space="preserve">PS = ∑ ( a </t>
    </r>
    <r>
      <rPr>
        <sz val="11"/>
        <color indexed="12"/>
        <rFont val="Arial"/>
        <family val="2"/>
      </rPr>
      <t xml:space="preserve">até </t>
    </r>
    <r>
      <rPr>
        <b/>
        <sz val="14"/>
        <color indexed="12"/>
        <rFont val="Arial"/>
        <family val="2"/>
      </rPr>
      <t>e )</t>
    </r>
  </si>
  <si>
    <t>30 pontos</t>
  </si>
  <si>
    <t>&gt; = 13</t>
  </si>
  <si>
    <t xml:space="preserve">    &lt; = 7</t>
  </si>
  <si>
    <t xml:space="preserve"> 7 &lt; DP &lt; 13</t>
  </si>
  <si>
    <t>Falha ou restrição na operação das estruturas extravasoras. 
Causas: degradação do concreto, trincas, obstrução, erosões</t>
  </si>
  <si>
    <t>Ocorrência de piping pelo maciço, pela fundação ou de vazamentos  
CAUSAS: Sistema de drenagem interna inoperante, tratamento inadequado da fundação, vazamento em juntas de construção</t>
  </si>
  <si>
    <t>RUPTURA POR MOVIMENTAÇÃO DE MASSA
CAUSAS: Falta de capacidade de suporte da fundação, liquefação, deslizamento de taludes, perda de resistência do concreto nas estruturas extravasoras</t>
  </si>
  <si>
    <t>RUPTURA POR EROSÃO SUPERFICIAL NOS TALUDES OU DETERIORAÇÃO DOS PARAMENTOS
Causa: falta de manutenção das estruturas, crescimento de vegetação, instalação de colônias de insetos e abrigos de animais</t>
  </si>
  <si>
    <t>Nota: Pontuação (10) em qualquer coluna implica intervenção na barragem, a ser definida com base em inspeção especial.</t>
  </si>
  <si>
    <t>Alto / Médio / Baixo</t>
  </si>
  <si>
    <t>DANO POTENCIAL ASSOCIADO</t>
  </si>
  <si>
    <t>RESULTADO FINAL DA AVALIAÇÃO:</t>
  </si>
  <si>
    <t>DPA</t>
  </si>
  <si>
    <t>Pontos</t>
  </si>
  <si>
    <t>(*)</t>
  </si>
  <si>
    <t>CRI</t>
  </si>
  <si>
    <t>PONTUAÇÃO  TOTAL (CRI) = CT + EC + PS</t>
  </si>
  <si>
    <t>Plano de Segurança de Barragens (PS)</t>
  </si>
  <si>
    <t>Estado de Conservação (EC)</t>
  </si>
  <si>
    <t>Características Técnicas (CT)</t>
  </si>
  <si>
    <t>Altura ≤ 15m 
(0)</t>
  </si>
  <si>
    <t>Comprimento ≤ 50m
(0)</t>
  </si>
  <si>
    <t>15m &lt; Altura &lt; 30m 
(1)</t>
  </si>
  <si>
    <t>50m &lt; Comprimento &lt; 200m
(1)</t>
  </si>
  <si>
    <t>Milenar
(2)</t>
  </si>
  <si>
    <t>30m ≤ Altura ≤ 60m 
(4)</t>
  </si>
  <si>
    <t xml:space="preserve"> 200 ≤ Comprimento ≤ 600m
(2)</t>
  </si>
  <si>
    <t>Altura  &gt; 60m 
 (7)</t>
  </si>
  <si>
    <t xml:space="preserve"> Comprimento &gt; 600m
(3)</t>
  </si>
  <si>
    <r>
      <t>CT =</t>
    </r>
    <r>
      <rPr>
        <b/>
        <sz val="12"/>
        <rFont val="Arial"/>
        <family val="2"/>
      </rPr>
      <t xml:space="preserve"> ∑ </t>
    </r>
    <r>
      <rPr>
        <b/>
        <sz val="14"/>
        <rFont val="Arial"/>
        <family val="2"/>
      </rPr>
      <t xml:space="preserve">(a </t>
    </r>
    <r>
      <rPr>
        <sz val="14"/>
        <rFont val="Arial"/>
        <family val="2"/>
      </rPr>
      <t>até</t>
    </r>
    <r>
      <rPr>
        <b/>
        <sz val="14"/>
        <rFont val="Arial"/>
        <family val="2"/>
      </rPr>
      <t xml:space="preserve"> c)</t>
    </r>
  </si>
  <si>
    <t>1 - CARACTERÍSTICAS TÉCNICAS - CT</t>
  </si>
  <si>
    <r>
      <t xml:space="preserve">Percolação totalmente controlada pelo sistema de drenagem
</t>
    </r>
    <r>
      <rPr>
        <sz val="14"/>
        <rFont val="Arial"/>
        <family val="2"/>
      </rPr>
      <t>(0)</t>
    </r>
  </si>
  <si>
    <r>
      <t xml:space="preserve">Não existem deformações e recalques com potencial de comprometimento da segurança da estrutura
</t>
    </r>
    <r>
      <rPr>
        <sz val="14"/>
        <rFont val="Arial"/>
        <family val="2"/>
      </rPr>
      <t>(0)</t>
    </r>
  </si>
  <si>
    <r>
      <t xml:space="preserve">Não existe deterioração de taludes e paramentos
</t>
    </r>
    <r>
      <rPr>
        <sz val="14"/>
        <rFont val="Arial"/>
        <family val="2"/>
      </rPr>
      <t>(0)</t>
    </r>
  </si>
  <si>
    <r>
      <t xml:space="preserve">Estruturas com problemas identificados e medidas corretivas em implantação
</t>
    </r>
    <r>
      <rPr>
        <sz val="14"/>
        <rFont val="Arial"/>
        <family val="2"/>
      </rPr>
      <t>(3)</t>
    </r>
  </si>
  <si>
    <r>
      <t xml:space="preserve">Umidade ou surgência nas áreas de jusante, paramentos, taludes e ombreiras estáveis e monitorados
</t>
    </r>
    <r>
      <rPr>
        <sz val="14"/>
        <rFont val="Arial"/>
        <family val="2"/>
      </rPr>
      <t>(3)</t>
    </r>
  </si>
  <si>
    <r>
      <t xml:space="preserve">Existência de trincas e abatimentos com medidas corretivas em implantação
</t>
    </r>
    <r>
      <rPr>
        <sz val="14"/>
        <rFont val="Arial"/>
        <family val="2"/>
      </rPr>
      <t>(2)</t>
    </r>
  </si>
  <si>
    <r>
      <t xml:space="preserve">Estruturas com problemas identificados e sem implantação das medidas corretivas necessárias
</t>
    </r>
    <r>
      <rPr>
        <sz val="14"/>
        <rFont val="Arial"/>
        <family val="2"/>
      </rPr>
      <t>(6)</t>
    </r>
  </si>
  <si>
    <r>
      <t xml:space="preserve">Umidade ou surgência nas áreas de jusante, paramentos, taludes ou ombreiras sem implantação das medidas corretivas necessárias 
</t>
    </r>
    <r>
      <rPr>
        <sz val="14"/>
        <rFont val="Arial"/>
        <family val="2"/>
      </rPr>
      <t>(6)</t>
    </r>
  </si>
  <si>
    <r>
      <t xml:space="preserve">Existência de trincas e abatimentos sem implantação das medidas corretivas necessárias 
</t>
    </r>
    <r>
      <rPr>
        <sz val="14"/>
        <rFont val="Arial"/>
        <family val="2"/>
      </rPr>
      <t>(6)</t>
    </r>
  </si>
  <si>
    <r>
      <t xml:space="preserve">Erosões superficiais, ferragem exposta, presença de vegetação arbórea, sem implantação das medidas corretivas necessárias .
</t>
    </r>
    <r>
      <rPr>
        <sz val="14"/>
        <rFont val="Arial"/>
        <family val="2"/>
      </rPr>
      <t>(6)</t>
    </r>
  </si>
  <si>
    <r>
      <t xml:space="preserve">Estruturas com  problemas identificados, com redução de capacidade vertente e sem medidas corretivas
</t>
    </r>
    <r>
      <rPr>
        <sz val="14"/>
        <rFont val="Arial"/>
        <family val="2"/>
      </rPr>
      <t>(10)</t>
    </r>
  </si>
  <si>
    <r>
      <t xml:space="preserve">Depressões acentuadas nos taludes, escorregamentos, sulcos profundos de erosão,  com potencial de comprometimento da segurança da estrutura.
</t>
    </r>
    <r>
      <rPr>
        <sz val="14"/>
        <rFont val="Arial"/>
        <family val="2"/>
      </rPr>
      <t>(10)</t>
    </r>
  </si>
  <si>
    <t>Percolação
(e)</t>
  </si>
  <si>
    <t>Deformações e Recalques 
(f)</t>
  </si>
  <si>
    <t>Deterioração dos Taludes / Paramentos
(g)</t>
  </si>
  <si>
    <r>
      <t xml:space="preserve">EC = ∑ ( d </t>
    </r>
    <r>
      <rPr>
        <sz val="11"/>
        <rFont val="Arial"/>
        <family val="2"/>
      </rPr>
      <t xml:space="preserve">até </t>
    </r>
    <r>
      <rPr>
        <b/>
        <sz val="14"/>
        <rFont val="Arial"/>
        <family val="2"/>
      </rPr>
      <t>g )</t>
    </r>
  </si>
  <si>
    <t xml:space="preserve">2 - ESTADO DE CONSERVAÇÃO - EC </t>
  </si>
  <si>
    <t>Projeto executivo e "como construído"
(0)</t>
  </si>
  <si>
    <t>Possui unidade administrativa com profissional técnico qualificado responsável pela segurança da barragem
(0)</t>
  </si>
  <si>
    <t>Possui manuais de procedimentos para inspeção, monitoramento e operação
(0)</t>
  </si>
  <si>
    <t>Possui PAE
(0)</t>
  </si>
  <si>
    <t>Projeto executivo ou "como construído"
(2)</t>
  </si>
  <si>
    <t>Possui profissional técnico qualificado (próprio ou contratado) responsável pela segurança da barragem
(1)</t>
  </si>
  <si>
    <t>Possui apenas manual de procedimentos de monitoramento
(2)</t>
  </si>
  <si>
    <t>Não possui PAE (não é exigido pelo órgão fiscalizador)
(2)</t>
  </si>
  <si>
    <t>Projeto básico
(5)</t>
  </si>
  <si>
    <t>Possui unidade administrativa sem profissional técnico qualificado responsável pela segurança da barragem
(3)</t>
  </si>
  <si>
    <t>Possui apenas manual de procedimentos de inspeção
(4)</t>
  </si>
  <si>
    <t>PAE em elaboração
(4)</t>
  </si>
  <si>
    <t>Projeto conceitual
(8)</t>
  </si>
  <si>
    <t>Não possui unidade administrativa e responsável técnico qualificado pela segurança da barragem
(6)</t>
  </si>
  <si>
    <t>Não possui manuais ou procedimentos formais para monitoramento e inspeções
(8)</t>
  </si>
  <si>
    <t>Não possui PAE (quando for exigido pelo órgão fiscalizador)
(8)</t>
  </si>
  <si>
    <t>Não há documentação de projeto
(10)</t>
  </si>
  <si>
    <t>-</t>
  </si>
  <si>
    <t>Documentação de Projeto
(h)</t>
  </si>
  <si>
    <t>Manuais de Procedimentos para Inspeções de Segurança e Monitoramento                                                                                                                                                                                                      (j)</t>
  </si>
  <si>
    <t>3 - PLANO DE SEGURANÇA DA BARRAGEM - PS</t>
  </si>
  <si>
    <r>
      <t xml:space="preserve">DPA= ∑ (a </t>
    </r>
    <r>
      <rPr>
        <sz val="12"/>
        <rFont val="Arial"/>
        <family val="2"/>
      </rPr>
      <t>até</t>
    </r>
    <r>
      <rPr>
        <b/>
        <sz val="12"/>
        <rFont val="Arial"/>
        <family val="2"/>
      </rPr>
      <t xml:space="preserve"> d)</t>
    </r>
  </si>
  <si>
    <t>DATA</t>
  </si>
  <si>
    <t>I.1 - CATEGORIA DE RISCO</t>
  </si>
  <si>
    <t>I.2 - DANO POTENCIAL ASSOCIADO</t>
  </si>
  <si>
    <t>Pontuação (10) em qualquer coluna de Estado de Conservação (EC) implica automaticamente CATEGORIA DE RISCO ALTA  e necessidade de providencias imediatas pelo responsavel da barragem.</t>
  </si>
  <si>
    <t>&gt; = 60 ou EC*=10   (*)</t>
  </si>
  <si>
    <t>I.1 - MATRIZ DE CLASSIFICAÇÃO QUANTO À CATEGORIA DE RISCO (RESÍDUOS E REJEITOS)</t>
  </si>
  <si>
    <t>I.2 - MATRIZ DE CLASSIFICAÇÃO QUANTO AO DANO POTENCIAL ASSOCIADO - DPA (RESÍDUOS E REJEITOS)</t>
  </si>
  <si>
    <t>FAIXAS DE 
CLASSIFICAÇÃO</t>
  </si>
  <si>
    <t>DANO POTENCIAL ASSOCIADO (DPA)</t>
  </si>
  <si>
    <t xml:space="preserve">   7 &lt; DPA &lt; 13</t>
  </si>
  <si>
    <t>Relatórios de inspeção e monitoramento da instrumentação e de Análise de Segurança                                                                                                                                                                                                     (l)</t>
  </si>
  <si>
    <r>
      <t xml:space="preserve">PS = ∑ ( h </t>
    </r>
    <r>
      <rPr>
        <b/>
        <sz val="11"/>
        <rFont val="Arial"/>
        <family val="2"/>
      </rPr>
      <t>até l</t>
    </r>
    <r>
      <rPr>
        <b/>
        <sz val="14"/>
        <rFont val="Arial"/>
        <family val="2"/>
      </rPr>
      <t xml:space="preserve"> )</t>
    </r>
  </si>
  <si>
    <t xml:space="preserve"> MATRIZ PARA CLASSIFICAÇÃO DE BARRAGENS PARA  DISPOSIÇÃO DE RESIDUOS E REJEITOS</t>
  </si>
  <si>
    <t>ANEXO I</t>
  </si>
  <si>
    <t>Comprimento  (b)</t>
  </si>
  <si>
    <t>TR = 500 anos
(5)</t>
  </si>
  <si>
    <t xml:space="preserve"> CMP (Cheia Máxima Provável) ou Decamilenar
 (0)</t>
  </si>
  <si>
    <t>TR Inferior a 500 anos ou Desconhecida/ Estudo não confiavel 
(10)</t>
  </si>
  <si>
    <r>
      <t xml:space="preserve">Estruturas civis bem mantidas e em operação normal /barragem sem necessidade de estruturas extravasoras
</t>
    </r>
    <r>
      <rPr>
        <sz val="14"/>
        <rFont val="Arial"/>
        <family val="2"/>
      </rPr>
      <t>(0)</t>
    </r>
  </si>
  <si>
    <t>Confiabilidade das Estruturas Extravasoras
(d)</t>
  </si>
  <si>
    <r>
      <t xml:space="preserve">Falhas na proteção dos taludes e paramentos, presença de vegetação arbustiva
</t>
    </r>
    <r>
      <rPr>
        <sz val="14"/>
        <rFont val="Arial"/>
        <family val="2"/>
      </rPr>
      <t>(2)</t>
    </r>
  </si>
  <si>
    <r>
      <t xml:space="preserve">Surgência nas áreas de jusante com carreamento de material ou com vazão crescente ou infiltração do material contido, com potencial de comprometimento da segurança da estrutura
</t>
    </r>
    <r>
      <rPr>
        <sz val="14"/>
        <rFont val="Arial"/>
        <family val="2"/>
      </rPr>
      <t>(10)</t>
    </r>
  </si>
  <si>
    <r>
      <t xml:space="preserve">Existência de trincas, abatimentos ou escorregamentos, com potencial de comprometimento da segurança da estrutura
</t>
    </r>
    <r>
      <rPr>
        <sz val="14"/>
        <rFont val="Arial"/>
        <family val="2"/>
      </rPr>
      <t>(10)</t>
    </r>
  </si>
  <si>
    <t>Estrutura Organizacional  e Qualificação dos Profissionais na Equipe de Segurança da Barragem
 (i)</t>
  </si>
  <si>
    <t xml:space="preserve"> Plano de Ação Emergencial - PAE (quando exigido pelo órgão fiscalizador)
(k)</t>
  </si>
  <si>
    <t>Emite regularmente relatórios de inspeção e monitoramento com base na instrumentação e de Análise de Segurança
(0)</t>
  </si>
  <si>
    <t>Emite regularmente apenas relatórios de Análise de Segurança
(2)</t>
  </si>
  <si>
    <t>Emite regularmente apenas relatórios de inspeção e monitoramento
(4)</t>
  </si>
  <si>
    <t>Emite regularmente apenas  relatórios de inspeção visual
(6)</t>
  </si>
  <si>
    <t>Não emite regularmente relatórios de inspeção e monitoramento e de Análise de Segurança 
(8)</t>
  </si>
  <si>
    <t>Muito Pequeno
 &lt; = 500 mil m³
(1)</t>
  </si>
  <si>
    <t>Pequeno  500 mil a 5 milhões m³
(2)</t>
  </si>
  <si>
    <t>Médio 5 milhões  a 25 milhões m³
(3)</t>
  </si>
  <si>
    <t>Grande  25 milhões a 50 milhões m³
(4)</t>
  </si>
  <si>
    <t>Muito Grande 
&gt; =  50 milhões m³
(5)</t>
  </si>
  <si>
    <t>Volume Total do Reservatório
(a)</t>
  </si>
  <si>
    <t>POUCO FREQUENTE
( não existem pessoas ocupando permanentemente a área afetada a  jusante da barragem, mas existe estrada vicinal de uso local)
   (3)</t>
  </si>
  <si>
    <t>FREQUENTE 
( não existem pessoas ocupando permanentemente a área afetada a  jusante da barragem, mas existe rodovia municipal ou estadual ou federal ou outro local e/ou empreendimento de permanência eventual de pessoas que poderão ser atingidas)
  (5)</t>
  </si>
  <si>
    <t>EXISTENTE
( existem pessoas ocupando permanentemente a área afetada a  jusante da barragem, portanto, vidas humanas poderão ser atingidas)
 (10)</t>
  </si>
  <si>
    <t>INEXISTENTE
(não existem pessoas permanentes/residentes ou temporárias/transitando na área afetada a  jusante da barragem)
(0)</t>
  </si>
  <si>
    <t>INSIGNIFICANTE
( área afetada a  jusante da barragem encontra-se totalmente descaracterizada de suas condições naturais e a estrutura armazena apenas resíduos Classe II B – Inertes , segundo a NBR 10.004 da ABNT )
(0)</t>
  </si>
  <si>
    <t>POUCO SIGNIFICATIVO
( área afetada a  jusante da barragem não apresenta área de interesse ambiental relevante ou áreas protegidas em legislação específica, excluidas APPs, e armazena apenas resíduos Classe II B – Inertes , segundo a NBR 10.004 da ABNT )
(2)</t>
  </si>
  <si>
    <t>MUITO SIGNIFICATIVO
( barragem armazena rejeitos ou resíduos sólidos classificados na Classe II A - Não Inertes, segundo a NBR 10004 da ABNT)
(8)</t>
  </si>
  <si>
    <t>MUITO SIGNIFICATIVO AGRAVADO
( barragem armazena rejeitos ou resíduos sólidos classificados na Classe I- Perigosos segundo a NBR 10004 da ABNT)
(10)</t>
  </si>
  <si>
    <t>SIGNIFICATIVO
( área afetada a  jusante da barragem apresenta área de interesse ambiental relevante ou áreas protegidas em legislação específica, excluidas APPs,e armazena apenas resíduos Classe II B – Inertes , segundo a NBR 10.004 da ABNT )
(6)</t>
  </si>
  <si>
    <t>INEXISTENTE
( não existem quaisquer instalações na área afetada a  jusante da barragem)
(0)</t>
  </si>
  <si>
    <t>BAIXO
(existe pequena concentração de instalações residenciais, agrícolas, industriais ou de infra-estrutura de relevância sócio-econômico-cultural na área afetada a  jusante da barragem)
(1)</t>
  </si>
  <si>
    <t>MÉDIO
(existe moderada concentração de instalações residenciais, agrícolas, industriais ou de infra-estrutura de relevância sócio-econômico-cultural na área afetada a  jusante da barragem)
(3)</t>
  </si>
  <si>
    <t>ALTO
(existe alta concentração de instalações residenciais, agrícolas, industriais ou de infra-estrutura de relevância sóio-econômico-cultural na área afetada a  jusante da barragem)
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</si>
</sst>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4"/>
      <color indexed="12"/>
      <name val="Arial"/>
      <family val="2"/>
    </font>
    <font>
      <sz val="8"/>
      <color indexed="81"/>
      <name val="Tahoma"/>
      <family val="2"/>
    </font>
    <font>
      <sz val="8"/>
      <color indexed="10"/>
      <name val="Tahoma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sz val="11"/>
      <color indexed="12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8"/>
      <name val="Arial"/>
    </font>
    <font>
      <sz val="12"/>
      <color indexed="12"/>
      <name val="Arial"/>
      <family val="2"/>
    </font>
    <font>
      <b/>
      <sz val="12"/>
      <color indexed="62"/>
      <name val="Arial"/>
      <family val="2"/>
    </font>
    <font>
      <sz val="18"/>
      <color indexed="10"/>
      <name val="Arial"/>
      <family val="2"/>
    </font>
    <font>
      <sz val="9"/>
      <color indexed="10"/>
      <name val="Tahoma"/>
      <family val="2"/>
    </font>
    <font>
      <b/>
      <sz val="11"/>
      <name val="Arial"/>
      <family val="2"/>
    </font>
    <font>
      <sz val="12"/>
      <color indexed="50"/>
      <name val="Arial"/>
      <family val="2"/>
    </font>
    <font>
      <b/>
      <i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12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/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12"/>
      </top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7">
    <xf numFmtId="0" fontId="0" fillId="0" borderId="0" xfId="0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12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center" vertical="top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/>
    </xf>
    <xf numFmtId="0" fontId="8" fillId="2" borderId="1" xfId="0" applyFont="1" applyFill="1" applyBorder="1" applyAlignment="1">
      <alignment horizontal="right" vertical="top"/>
    </xf>
    <xf numFmtId="0" fontId="1" fillId="0" borderId="0" xfId="1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top"/>
    </xf>
    <xf numFmtId="0" fontId="12" fillId="0" borderId="0" xfId="1" applyFont="1" applyFill="1" applyBorder="1" applyAlignment="1">
      <alignment vertical="top"/>
    </xf>
    <xf numFmtId="0" fontId="12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top"/>
    </xf>
    <xf numFmtId="0" fontId="12" fillId="4" borderId="6" xfId="1" applyFont="1" applyFill="1" applyBorder="1" applyAlignment="1">
      <alignment vertical="top"/>
    </xf>
    <xf numFmtId="0" fontId="11" fillId="5" borderId="7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1" fillId="5" borderId="7" xfId="1" applyFont="1" applyFill="1" applyBorder="1" applyAlignment="1">
      <alignment horizontal="center" vertical="center"/>
    </xf>
    <xf numFmtId="0" fontId="11" fillId="5" borderId="8" xfId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7" fillId="5" borderId="8" xfId="0" applyFont="1" applyFill="1" applyBorder="1" applyAlignment="1">
      <alignment horizontal="center" vertical="center"/>
    </xf>
    <xf numFmtId="0" fontId="0" fillId="0" borderId="0" xfId="0" applyFill="1" applyBorder="1"/>
    <xf numFmtId="0" fontId="3" fillId="6" borderId="6" xfId="0" applyFont="1" applyFill="1" applyBorder="1" applyAlignment="1">
      <alignment vertical="top"/>
    </xf>
    <xf numFmtId="0" fontId="12" fillId="6" borderId="6" xfId="1" applyFont="1" applyFill="1" applyBorder="1" applyAlignment="1">
      <alignment vertical="top"/>
    </xf>
    <xf numFmtId="0" fontId="12" fillId="6" borderId="6" xfId="0" applyFont="1" applyFill="1" applyBorder="1" applyAlignment="1">
      <alignment vertical="top"/>
    </xf>
    <xf numFmtId="0" fontId="12" fillId="7" borderId="1" xfId="0" applyFont="1" applyFill="1" applyBorder="1" applyAlignment="1">
      <alignment vertical="top"/>
    </xf>
    <xf numFmtId="0" fontId="8" fillId="7" borderId="1" xfId="0" applyFont="1" applyFill="1" applyBorder="1" applyAlignment="1">
      <alignment horizontal="center" vertical="top"/>
    </xf>
    <xf numFmtId="0" fontId="3" fillId="7" borderId="0" xfId="0" applyFont="1" applyFill="1" applyBorder="1" applyAlignment="1">
      <alignment vertical="top"/>
    </xf>
    <xf numFmtId="0" fontId="20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vertical="center"/>
    </xf>
    <xf numFmtId="0" fontId="3" fillId="8" borderId="0" xfId="0" applyFont="1" applyFill="1" applyAlignment="1">
      <alignment vertical="top"/>
    </xf>
    <xf numFmtId="0" fontId="3" fillId="8" borderId="0" xfId="0" applyFont="1" applyFill="1" applyAlignment="1">
      <alignment horizontal="center" vertical="top"/>
    </xf>
    <xf numFmtId="0" fontId="5" fillId="8" borderId="0" xfId="0" applyFont="1" applyFill="1" applyAlignment="1">
      <alignment vertical="top"/>
    </xf>
    <xf numFmtId="0" fontId="5" fillId="8" borderId="1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vertical="top"/>
    </xf>
    <xf numFmtId="0" fontId="5" fillId="8" borderId="0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top"/>
    </xf>
    <xf numFmtId="0" fontId="5" fillId="8" borderId="0" xfId="0" applyFont="1" applyFill="1" applyBorder="1" applyAlignment="1">
      <alignment horizontal="right" vertical="top"/>
    </xf>
    <xf numFmtId="0" fontId="5" fillId="8" borderId="0" xfId="0" applyFont="1" applyFill="1" applyAlignment="1">
      <alignment horizontal="left" vertical="center"/>
    </xf>
    <xf numFmtId="0" fontId="3" fillId="9" borderId="0" xfId="0" applyFont="1" applyFill="1" applyAlignment="1">
      <alignment horizontal="left" vertical="top" indent="1"/>
    </xf>
    <xf numFmtId="0" fontId="3" fillId="9" borderId="0" xfId="0" applyFont="1" applyFill="1" applyAlignment="1">
      <alignment vertical="top"/>
    </xf>
    <xf numFmtId="0" fontId="3" fillId="8" borderId="0" xfId="0" applyFont="1" applyFill="1" applyAlignment="1">
      <alignment horizontal="right" vertical="top"/>
    </xf>
    <xf numFmtId="0" fontId="3" fillId="8" borderId="0" xfId="0" applyFont="1" applyFill="1" applyAlignment="1">
      <alignment horizontal="left" vertical="top" indent="1"/>
    </xf>
    <xf numFmtId="0" fontId="3" fillId="8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1" fontId="5" fillId="8" borderId="1" xfId="0" applyNumberFormat="1" applyFont="1" applyFill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1" fontId="3" fillId="8" borderId="1" xfId="0" applyNumberFormat="1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11" xfId="0" applyFont="1" applyFill="1" applyBorder="1" applyAlignment="1">
      <alignment vertical="top"/>
    </xf>
    <xf numFmtId="0" fontId="3" fillId="0" borderId="12" xfId="0" applyFont="1" applyFill="1" applyBorder="1" applyAlignment="1">
      <alignment vertical="top"/>
    </xf>
    <xf numFmtId="0" fontId="3" fillId="10" borderId="1" xfId="0" applyFont="1" applyFill="1" applyBorder="1" applyAlignment="1">
      <alignment vertical="top"/>
    </xf>
    <xf numFmtId="0" fontId="17" fillId="10" borderId="1" xfId="0" applyFont="1" applyFill="1" applyBorder="1" applyAlignment="1">
      <alignment horizontal="right" vertical="top"/>
    </xf>
    <xf numFmtId="0" fontId="17" fillId="10" borderId="1" xfId="0" applyFont="1" applyFill="1" applyBorder="1" applyAlignment="1">
      <alignment horizontal="center" vertical="top"/>
    </xf>
    <xf numFmtId="0" fontId="8" fillId="2" borderId="14" xfId="0" applyFont="1" applyFill="1" applyBorder="1" applyAlignment="1">
      <alignment horizontal="right" vertical="top"/>
    </xf>
    <xf numFmtId="0" fontId="8" fillId="2" borderId="14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8" fillId="5" borderId="0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horizontal="center" vertical="center"/>
    </xf>
    <xf numFmtId="49" fontId="8" fillId="9" borderId="3" xfId="0" applyNumberFormat="1" applyFont="1" applyFill="1" applyBorder="1" applyAlignment="1">
      <alignment vertical="center"/>
    </xf>
    <xf numFmtId="49" fontId="8" fillId="9" borderId="0" xfId="0" applyNumberFormat="1" applyFont="1" applyFill="1" applyBorder="1" applyAlignment="1">
      <alignment vertical="center"/>
    </xf>
    <xf numFmtId="0" fontId="5" fillId="10" borderId="1" xfId="0" applyFont="1" applyFill="1" applyBorder="1" applyAlignment="1">
      <alignment horizontal="center" vertical="center" wrapText="1"/>
    </xf>
    <xf numFmtId="0" fontId="11" fillId="5" borderId="9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top"/>
    </xf>
    <xf numFmtId="0" fontId="1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center" vertical="top"/>
    </xf>
    <xf numFmtId="0" fontId="8" fillId="2" borderId="4" xfId="0" applyFont="1" applyFill="1" applyBorder="1" applyAlignment="1">
      <alignment horizontal="right" vertical="top"/>
    </xf>
    <xf numFmtId="49" fontId="8" fillId="0" borderId="0" xfId="1" applyNumberFormat="1" applyFont="1" applyFill="1" applyBorder="1" applyAlignment="1">
      <alignment horizontal="left" vertical="center" wrapText="1"/>
    </xf>
    <xf numFmtId="0" fontId="8" fillId="10" borderId="1" xfId="1" applyFont="1" applyFill="1" applyBorder="1" applyAlignment="1">
      <alignment horizontal="right" vertical="top"/>
    </xf>
    <xf numFmtId="0" fontId="8" fillId="10" borderId="1" xfId="1" applyFont="1" applyFill="1" applyBorder="1" applyAlignment="1">
      <alignment horizontal="center" vertical="top"/>
    </xf>
    <xf numFmtId="0" fontId="17" fillId="10" borderId="1" xfId="1" applyFont="1" applyFill="1" applyBorder="1" applyAlignment="1">
      <alignment horizontal="right" vertical="top"/>
    </xf>
    <xf numFmtId="0" fontId="3" fillId="0" borderId="1" xfId="0" quotePrefix="1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right" vertical="top"/>
    </xf>
    <xf numFmtId="0" fontId="3" fillId="0" borderId="0" xfId="0" quotePrefix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/>
    </xf>
    <xf numFmtId="0" fontId="12" fillId="0" borderId="6" xfId="0" applyFont="1" applyFill="1" applyBorder="1" applyAlignment="1">
      <alignment vertical="top"/>
    </xf>
    <xf numFmtId="0" fontId="5" fillId="1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26" fillId="10" borderId="20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9" borderId="2" xfId="0" quotePrefix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vertical="center"/>
    </xf>
    <xf numFmtId="0" fontId="24" fillId="0" borderId="0" xfId="0" applyFont="1" applyFill="1" applyBorder="1" applyAlignment="1">
      <alignment vertical="top"/>
    </xf>
    <xf numFmtId="0" fontId="17" fillId="10" borderId="1" xfId="1" applyFont="1" applyFill="1" applyBorder="1" applyAlignment="1">
      <alignment horizontal="right" vertical="center"/>
    </xf>
    <xf numFmtId="0" fontId="17" fillId="10" borderId="1" xfId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quotePrefix="1" applyFont="1" applyFill="1" applyBorder="1" applyAlignment="1">
      <alignment horizontal="center" vertical="center" wrapText="1"/>
    </xf>
    <xf numFmtId="0" fontId="26" fillId="10" borderId="0" xfId="0" applyFont="1" applyFill="1" applyBorder="1" applyAlignment="1">
      <alignment horizontal="center" vertical="center" wrapText="1"/>
    </xf>
    <xf numFmtId="0" fontId="28" fillId="10" borderId="1" xfId="0" applyFont="1" applyFill="1" applyBorder="1" applyAlignment="1">
      <alignment horizontal="right" vertical="center"/>
    </xf>
    <xf numFmtId="0" fontId="27" fillId="10" borderId="1" xfId="0" applyFont="1" applyFill="1" applyBorder="1" applyAlignment="1">
      <alignment vertical="center"/>
    </xf>
    <xf numFmtId="0" fontId="17" fillId="10" borderId="1" xfId="0" applyFont="1" applyFill="1" applyBorder="1" applyAlignment="1">
      <alignment horizontal="right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left" vertical="center"/>
    </xf>
    <xf numFmtId="0" fontId="5" fillId="8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vertical="top"/>
    </xf>
    <xf numFmtId="0" fontId="12" fillId="0" borderId="4" xfId="0" applyFont="1" applyFill="1" applyBorder="1" applyAlignment="1">
      <alignment vertical="top"/>
    </xf>
    <xf numFmtId="0" fontId="12" fillId="0" borderId="4" xfId="0" applyFont="1" applyBorder="1" applyAlignment="1">
      <alignment vertical="top"/>
    </xf>
    <xf numFmtId="0" fontId="29" fillId="0" borderId="0" xfId="0" applyFont="1" applyAlignment="1">
      <alignment horizontal="center" vertical="top"/>
    </xf>
    <xf numFmtId="0" fontId="3" fillId="8" borderId="21" xfId="0" applyFont="1" applyFill="1" applyBorder="1" applyAlignment="1">
      <alignment horizontal="center" vertical="center" textRotation="90" wrapText="1"/>
    </xf>
    <xf numFmtId="0" fontId="3" fillId="8" borderId="22" xfId="0" applyFont="1" applyFill="1" applyBorder="1" applyAlignment="1">
      <alignment horizontal="center" vertical="center" textRotation="90"/>
    </xf>
    <xf numFmtId="0" fontId="3" fillId="8" borderId="14" xfId="0" applyFont="1" applyFill="1" applyBorder="1" applyAlignment="1">
      <alignment horizontal="center" vertical="center" textRotation="90"/>
    </xf>
    <xf numFmtId="0" fontId="5" fillId="8" borderId="1" xfId="0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horizontal="center" vertical="center" shrinkToFit="1"/>
    </xf>
    <xf numFmtId="0" fontId="25" fillId="8" borderId="4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top"/>
    </xf>
    <xf numFmtId="0" fontId="3" fillId="8" borderId="2" xfId="0" applyFont="1" applyFill="1" applyBorder="1" applyAlignment="1">
      <alignment horizontal="left" vertical="center"/>
    </xf>
    <xf numFmtId="0" fontId="3" fillId="8" borderId="4" xfId="0" applyFont="1" applyFill="1" applyBorder="1" applyAlignment="1">
      <alignment horizontal="left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4" fillId="0" borderId="0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  <xf numFmtId="49" fontId="27" fillId="9" borderId="2" xfId="0" applyNumberFormat="1" applyFont="1" applyFill="1" applyBorder="1" applyAlignment="1">
      <alignment horizontal="center" vertical="center"/>
    </xf>
    <xf numFmtId="49" fontId="27" fillId="9" borderId="3" xfId="0" applyNumberFormat="1" applyFont="1" applyFill="1" applyBorder="1" applyAlignment="1">
      <alignment horizontal="center" vertical="center"/>
    </xf>
    <xf numFmtId="49" fontId="27" fillId="9" borderId="4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3" fillId="0" borderId="0" xfId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4" fillId="0" borderId="15" xfId="0" applyFont="1" applyFill="1" applyBorder="1" applyAlignment="1">
      <alignment horizontal="left" vertical="center" wrapText="1" indent="1"/>
    </xf>
    <xf numFmtId="0" fontId="14" fillId="0" borderId="5" xfId="0" applyFont="1" applyFill="1" applyBorder="1" applyAlignment="1">
      <alignment horizontal="left" vertical="center" wrapText="1" indent="1"/>
    </xf>
    <xf numFmtId="0" fontId="6" fillId="0" borderId="5" xfId="0" applyFont="1" applyFill="1" applyBorder="1" applyAlignment="1">
      <alignment horizontal="left" vertical="center" wrapText="1" indent="1"/>
    </xf>
    <xf numFmtId="0" fontId="6" fillId="0" borderId="15" xfId="0" applyFont="1" applyFill="1" applyBorder="1" applyAlignment="1">
      <alignment horizontal="left" vertical="center" wrapText="1" indent="1"/>
    </xf>
    <xf numFmtId="0" fontId="6" fillId="0" borderId="9" xfId="0" applyFont="1" applyFill="1" applyBorder="1" applyAlignment="1">
      <alignment horizontal="left" vertical="center" wrapText="1" indent="1"/>
    </xf>
    <xf numFmtId="0" fontId="5" fillId="10" borderId="1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26" fillId="9" borderId="16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1">
    <dxf>
      <fill>
        <patternFill>
          <bgColor indexed="2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5"/>
  <sheetViews>
    <sheetView topLeftCell="A25" zoomScale="90" zoomScaleNormal="90" workbookViewId="0">
      <selection activeCell="D25" sqref="D25"/>
    </sheetView>
  </sheetViews>
  <sheetFormatPr defaultRowHeight="15" x14ac:dyDescent="0.2"/>
  <cols>
    <col min="1" max="1" width="18.85546875" style="9" customWidth="1"/>
    <col min="2" max="2" width="15.7109375" style="9" customWidth="1"/>
    <col min="3" max="3" width="58.7109375" style="9" customWidth="1"/>
    <col min="4" max="4" width="30.140625" style="10" customWidth="1"/>
    <col min="5" max="16384" width="9.140625" style="9"/>
  </cols>
  <sheetData>
    <row r="2" spans="1:6" ht="20.25" x14ac:dyDescent="0.2">
      <c r="A2" s="138" t="s">
        <v>115</v>
      </c>
      <c r="B2" s="138"/>
      <c r="C2" s="138"/>
      <c r="D2" s="138"/>
    </row>
    <row r="3" spans="1:6" ht="15.75" x14ac:dyDescent="0.2">
      <c r="A3" s="145" t="s">
        <v>114</v>
      </c>
      <c r="B3" s="145"/>
      <c r="C3" s="145"/>
      <c r="D3" s="145"/>
    </row>
    <row r="5" spans="1:6" ht="12.75" customHeight="1" x14ac:dyDescent="0.2"/>
    <row r="6" spans="1:6" ht="30" customHeight="1" x14ac:dyDescent="0.2">
      <c r="A6" s="142" t="s">
        <v>8</v>
      </c>
      <c r="B6" s="142"/>
      <c r="C6" s="143"/>
      <c r="D6" s="144"/>
    </row>
    <row r="7" spans="1:6" ht="30" customHeight="1" x14ac:dyDescent="0.2">
      <c r="A7" s="142" t="s">
        <v>9</v>
      </c>
      <c r="B7" s="142"/>
      <c r="C7" s="143"/>
      <c r="D7" s="144"/>
    </row>
    <row r="8" spans="1:6" ht="30" customHeight="1" x14ac:dyDescent="0.2">
      <c r="A8" s="142" t="s">
        <v>102</v>
      </c>
      <c r="B8" s="142"/>
      <c r="C8" s="143"/>
      <c r="D8" s="144"/>
    </row>
    <row r="9" spans="1:6" ht="18.75" customHeight="1" x14ac:dyDescent="0.2">
      <c r="A9" s="65"/>
      <c r="B9" s="65"/>
      <c r="C9" s="65"/>
      <c r="D9" s="73"/>
    </row>
    <row r="10" spans="1:6" ht="30" customHeight="1" x14ac:dyDescent="0.2">
      <c r="A10" s="63" t="s">
        <v>103</v>
      </c>
      <c r="B10" s="55"/>
      <c r="C10" s="55"/>
      <c r="D10" s="58" t="s">
        <v>45</v>
      </c>
      <c r="F10" s="69"/>
    </row>
    <row r="11" spans="1:6" ht="30" customHeight="1" x14ac:dyDescent="0.2">
      <c r="A11" s="53">
        <v>1</v>
      </c>
      <c r="B11" s="146" t="s">
        <v>51</v>
      </c>
      <c r="C11" s="147"/>
      <c r="D11" s="72"/>
      <c r="E11" s="71"/>
      <c r="F11" s="69"/>
    </row>
    <row r="12" spans="1:6" ht="30" customHeight="1" x14ac:dyDescent="0.2">
      <c r="A12" s="53">
        <v>2</v>
      </c>
      <c r="B12" s="146" t="s">
        <v>50</v>
      </c>
      <c r="C12" s="147"/>
      <c r="D12" s="72"/>
      <c r="E12" s="71"/>
      <c r="F12" s="69"/>
    </row>
    <row r="13" spans="1:6" ht="30" customHeight="1" x14ac:dyDescent="0.2">
      <c r="A13" s="53">
        <v>3</v>
      </c>
      <c r="B13" s="146" t="s">
        <v>49</v>
      </c>
      <c r="C13" s="147"/>
      <c r="D13" s="72"/>
      <c r="E13" s="71"/>
      <c r="F13" s="69"/>
    </row>
    <row r="14" spans="1:6" ht="30" customHeight="1" x14ac:dyDescent="0.2">
      <c r="A14" s="148" t="s">
        <v>48</v>
      </c>
      <c r="B14" s="149"/>
      <c r="C14" s="150"/>
      <c r="D14" s="70">
        <f>(D11+D12+D13)</f>
        <v>0</v>
      </c>
      <c r="F14" s="69"/>
    </row>
    <row r="15" spans="1:6" x14ac:dyDescent="0.2">
      <c r="A15" s="55"/>
      <c r="B15" s="55"/>
      <c r="C15" s="55"/>
      <c r="D15" s="56"/>
    </row>
    <row r="16" spans="1:6" x14ac:dyDescent="0.2">
      <c r="A16" s="55"/>
      <c r="B16" s="55"/>
      <c r="C16" s="55"/>
      <c r="D16" s="56"/>
    </row>
    <row r="17" spans="1:4" ht="30" customHeight="1" x14ac:dyDescent="0.2">
      <c r="A17" s="55"/>
      <c r="B17" s="139" t="s">
        <v>109</v>
      </c>
      <c r="C17" s="134" t="s">
        <v>10</v>
      </c>
      <c r="D17" s="131" t="s">
        <v>47</v>
      </c>
    </row>
    <row r="18" spans="1:4" ht="30" customHeight="1" x14ac:dyDescent="0.2">
      <c r="A18" s="55"/>
      <c r="B18" s="140"/>
      <c r="C18" s="68" t="s">
        <v>11</v>
      </c>
      <c r="D18" s="53" t="s">
        <v>106</v>
      </c>
    </row>
    <row r="19" spans="1:4" ht="30" customHeight="1" x14ac:dyDescent="0.2">
      <c r="A19" s="55"/>
      <c r="B19" s="140"/>
      <c r="C19" s="68" t="s">
        <v>12</v>
      </c>
      <c r="D19" s="53" t="s">
        <v>24</v>
      </c>
    </row>
    <row r="20" spans="1:4" ht="30" customHeight="1" x14ac:dyDescent="0.2">
      <c r="A20" s="55"/>
      <c r="B20" s="141"/>
      <c r="C20" s="68" t="s">
        <v>13</v>
      </c>
      <c r="D20" s="53" t="s">
        <v>14</v>
      </c>
    </row>
    <row r="21" spans="1:4" x14ac:dyDescent="0.2">
      <c r="A21" s="55"/>
      <c r="B21" s="55"/>
      <c r="C21" s="67"/>
      <c r="D21" s="67"/>
    </row>
    <row r="22" spans="1:4" ht="57.75" customHeight="1" x14ac:dyDescent="0.2">
      <c r="A22" s="66" t="s">
        <v>46</v>
      </c>
      <c r="B22" s="151" t="s">
        <v>105</v>
      </c>
      <c r="C22" s="151"/>
      <c r="D22" s="151"/>
    </row>
    <row r="23" spans="1:4" x14ac:dyDescent="0.2">
      <c r="A23" s="65"/>
      <c r="B23" s="65"/>
      <c r="C23" s="64"/>
      <c r="D23" s="64"/>
    </row>
    <row r="24" spans="1:4" ht="30" customHeight="1" x14ac:dyDescent="0.2">
      <c r="A24" s="63" t="s">
        <v>104</v>
      </c>
      <c r="B24" s="55"/>
      <c r="C24" s="55"/>
      <c r="D24" s="58" t="s">
        <v>45</v>
      </c>
    </row>
    <row r="25" spans="1:4" ht="30" customHeight="1" x14ac:dyDescent="0.2">
      <c r="A25" s="62"/>
      <c r="B25" s="55"/>
      <c r="C25" s="133" t="s">
        <v>110</v>
      </c>
      <c r="D25" s="61"/>
    </row>
    <row r="26" spans="1:4" ht="16.5" customHeight="1" x14ac:dyDescent="0.2">
      <c r="A26" s="59"/>
      <c r="B26" s="55"/>
      <c r="C26" s="55"/>
      <c r="D26" s="60"/>
    </row>
    <row r="27" spans="1:4" ht="30" customHeight="1" x14ac:dyDescent="0.2">
      <c r="A27" s="59"/>
      <c r="B27" s="139" t="s">
        <v>109</v>
      </c>
      <c r="C27" s="132" t="s">
        <v>42</v>
      </c>
      <c r="D27" s="58" t="s">
        <v>44</v>
      </c>
    </row>
    <row r="28" spans="1:4" ht="30" customHeight="1" x14ac:dyDescent="0.2">
      <c r="A28" s="55"/>
      <c r="B28" s="140"/>
      <c r="C28" s="53" t="s">
        <v>11</v>
      </c>
      <c r="D28" s="53" t="s">
        <v>33</v>
      </c>
    </row>
    <row r="29" spans="1:4" ht="30" customHeight="1" x14ac:dyDescent="0.2">
      <c r="A29" s="55"/>
      <c r="B29" s="140"/>
      <c r="C29" s="53" t="s">
        <v>12</v>
      </c>
      <c r="D29" s="53" t="s">
        <v>111</v>
      </c>
    </row>
    <row r="30" spans="1:4" ht="30" customHeight="1" x14ac:dyDescent="0.2">
      <c r="A30" s="55"/>
      <c r="B30" s="141"/>
      <c r="C30" s="53" t="s">
        <v>13</v>
      </c>
      <c r="D30" s="53" t="s">
        <v>34</v>
      </c>
    </row>
    <row r="32" spans="1:4" ht="15.75" x14ac:dyDescent="0.2">
      <c r="A32" s="57" t="s">
        <v>43</v>
      </c>
      <c r="B32" s="55"/>
      <c r="C32" s="55"/>
      <c r="D32" s="56"/>
    </row>
    <row r="33" spans="1:4" ht="15.75" customHeight="1" x14ac:dyDescent="0.2">
      <c r="A33" s="55"/>
      <c r="B33" s="55"/>
      <c r="C33" s="55"/>
      <c r="D33" s="56"/>
    </row>
    <row r="34" spans="1:4" ht="36" customHeight="1" x14ac:dyDescent="0.2">
      <c r="A34" s="55"/>
      <c r="B34" s="55"/>
      <c r="C34" s="54" t="s">
        <v>22</v>
      </c>
      <c r="D34" s="53" t="s">
        <v>41</v>
      </c>
    </row>
    <row r="35" spans="1:4" ht="36" customHeight="1" x14ac:dyDescent="0.2">
      <c r="A35" s="55"/>
      <c r="B35" s="55"/>
      <c r="C35" s="54" t="s">
        <v>42</v>
      </c>
      <c r="D35" s="53" t="s">
        <v>41</v>
      </c>
    </row>
  </sheetData>
  <mergeCells count="15">
    <mergeCell ref="A2:D2"/>
    <mergeCell ref="B27:B30"/>
    <mergeCell ref="A8:B8"/>
    <mergeCell ref="C8:D8"/>
    <mergeCell ref="A3:D3"/>
    <mergeCell ref="C6:D6"/>
    <mergeCell ref="A6:B6"/>
    <mergeCell ref="A7:B7"/>
    <mergeCell ref="C7:D7"/>
    <mergeCell ref="B11:C11"/>
    <mergeCell ref="B12:C12"/>
    <mergeCell ref="B13:C13"/>
    <mergeCell ref="A14:C14"/>
    <mergeCell ref="B22:D22"/>
    <mergeCell ref="B17:B20"/>
  </mergeCells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8"/>
  <sheetViews>
    <sheetView showGridLines="0" topLeftCell="A3" zoomScaleNormal="90" zoomScaleSheetLayoutView="75" workbookViewId="0">
      <selection activeCell="E11" sqref="E11"/>
    </sheetView>
  </sheetViews>
  <sheetFormatPr defaultRowHeight="15" x14ac:dyDescent="0.2"/>
  <cols>
    <col min="1" max="1" width="38.42578125" style="1" customWidth="1"/>
    <col min="2" max="2" width="4.7109375" style="1" hidden="1" customWidth="1"/>
    <col min="3" max="3" width="40.5703125" style="1" customWidth="1"/>
    <col min="4" max="4" width="4.28515625" style="1" hidden="1" customWidth="1"/>
    <col min="5" max="5" width="42.140625" style="1" customWidth="1"/>
    <col min="6" max="6" width="4.42578125" style="1" hidden="1" customWidth="1"/>
    <col min="7" max="7" width="3.140625" style="75" customWidth="1"/>
    <col min="8" max="16384" width="9.140625" style="1"/>
  </cols>
  <sheetData>
    <row r="1" spans="1:10" ht="15.75" x14ac:dyDescent="0.2">
      <c r="A1" s="152" t="s">
        <v>107</v>
      </c>
      <c r="B1" s="152"/>
      <c r="C1" s="152"/>
      <c r="D1" s="152"/>
      <c r="E1" s="152"/>
    </row>
    <row r="2" spans="1:10" s="20" customFormat="1" ht="25.5" customHeight="1" x14ac:dyDescent="0.2">
      <c r="A2" s="155" t="s">
        <v>62</v>
      </c>
      <c r="B2" s="156"/>
      <c r="C2" s="156"/>
      <c r="D2" s="156"/>
      <c r="E2" s="157"/>
      <c r="F2" s="87"/>
      <c r="G2" s="88"/>
      <c r="H2" s="88"/>
      <c r="I2" s="88"/>
      <c r="J2" s="88"/>
    </row>
    <row r="3" spans="1:10" s="2" customFormat="1" ht="90.75" customHeight="1" x14ac:dyDescent="0.2">
      <c r="A3" s="159" t="s">
        <v>29</v>
      </c>
      <c r="B3" s="159"/>
      <c r="C3" s="159" t="s">
        <v>116</v>
      </c>
      <c r="D3" s="159"/>
      <c r="E3" s="159" t="s">
        <v>30</v>
      </c>
      <c r="F3" s="159"/>
      <c r="G3" s="83"/>
      <c r="H3" s="29"/>
    </row>
    <row r="4" spans="1:10" s="3" customFormat="1" ht="61.5" customHeight="1" x14ac:dyDescent="0.2">
      <c r="A4" s="74" t="s">
        <v>52</v>
      </c>
      <c r="B4" s="74">
        <v>0</v>
      </c>
      <c r="C4" s="74" t="s">
        <v>53</v>
      </c>
      <c r="D4" s="74">
        <v>0</v>
      </c>
      <c r="E4" s="74" t="s">
        <v>118</v>
      </c>
      <c r="F4" s="74">
        <v>0</v>
      </c>
      <c r="G4" s="83"/>
      <c r="H4" s="29"/>
    </row>
    <row r="5" spans="1:10" s="3" customFormat="1" ht="73.5" customHeight="1" x14ac:dyDescent="0.2">
      <c r="A5" s="74" t="s">
        <v>54</v>
      </c>
      <c r="B5" s="74">
        <v>1</v>
      </c>
      <c r="C5" s="74" t="s">
        <v>55</v>
      </c>
      <c r="D5" s="74">
        <v>1</v>
      </c>
      <c r="E5" s="74" t="s">
        <v>56</v>
      </c>
      <c r="F5" s="74">
        <v>2</v>
      </c>
      <c r="G5" s="83"/>
      <c r="H5" s="29"/>
    </row>
    <row r="6" spans="1:10" s="3" customFormat="1" ht="75.75" customHeight="1" x14ac:dyDescent="0.2">
      <c r="A6" s="74" t="s">
        <v>57</v>
      </c>
      <c r="B6" s="74">
        <v>4</v>
      </c>
      <c r="C6" s="74" t="s">
        <v>58</v>
      </c>
      <c r="D6" s="74">
        <v>2</v>
      </c>
      <c r="E6" s="74" t="s">
        <v>117</v>
      </c>
      <c r="F6" s="74">
        <v>5</v>
      </c>
      <c r="G6" s="83"/>
      <c r="H6" s="29"/>
    </row>
    <row r="7" spans="1:10" s="3" customFormat="1" ht="61.5" customHeight="1" x14ac:dyDescent="0.2">
      <c r="A7" s="74" t="s">
        <v>59</v>
      </c>
      <c r="B7" s="74">
        <v>7</v>
      </c>
      <c r="C7" s="74" t="s">
        <v>60</v>
      </c>
      <c r="D7" s="74">
        <v>3</v>
      </c>
      <c r="E7" s="74" t="s">
        <v>119</v>
      </c>
      <c r="F7" s="74">
        <v>10</v>
      </c>
      <c r="G7" s="83"/>
    </row>
    <row r="8" spans="1:10" s="3" customFormat="1" ht="35.25" hidden="1" customHeight="1" thickBot="1" x14ac:dyDescent="0.25">
      <c r="A8" s="153" t="s">
        <v>4</v>
      </c>
      <c r="B8" s="154"/>
      <c r="C8" s="154"/>
      <c r="D8" s="154"/>
      <c r="E8" s="154"/>
      <c r="F8" s="154"/>
      <c r="G8" s="83"/>
    </row>
    <row r="9" spans="1:10" s="4" customFormat="1" ht="34.5" hidden="1" customHeight="1" thickBot="1" x14ac:dyDescent="0.25">
      <c r="A9" s="84">
        <v>0</v>
      </c>
      <c r="B9" s="85"/>
      <c r="C9" s="86">
        <v>0</v>
      </c>
      <c r="D9" s="85"/>
      <c r="E9" s="86">
        <v>0</v>
      </c>
      <c r="F9" s="85"/>
      <c r="G9" s="83"/>
    </row>
    <row r="10" spans="1:10" s="2" customFormat="1" ht="18" hidden="1" x14ac:dyDescent="0.2">
      <c r="A10" s="2" t="s">
        <v>0</v>
      </c>
      <c r="C10" s="2" t="s">
        <v>1</v>
      </c>
      <c r="E10" s="2" t="s">
        <v>3</v>
      </c>
      <c r="G10" s="83"/>
    </row>
    <row r="11" spans="1:10" ht="18" x14ac:dyDescent="0.2">
      <c r="G11" s="83"/>
    </row>
    <row r="12" spans="1:10" ht="24" customHeight="1" x14ac:dyDescent="0.2">
      <c r="A12" s="79" t="s">
        <v>61</v>
      </c>
      <c r="B12" s="78"/>
      <c r="C12" s="80"/>
      <c r="G12" s="83"/>
    </row>
    <row r="13" spans="1:10" ht="24" hidden="1" customHeight="1" x14ac:dyDescent="0.2">
      <c r="A13" s="81" t="s">
        <v>16</v>
      </c>
      <c r="B13" s="82"/>
      <c r="C13" s="82" t="s">
        <v>15</v>
      </c>
      <c r="G13" s="76"/>
    </row>
    <row r="14" spans="1:10" ht="24" hidden="1" customHeight="1" x14ac:dyDescent="0.2">
      <c r="G14" s="76"/>
    </row>
    <row r="15" spans="1:10" ht="15.75" hidden="1" thickBot="1" x14ac:dyDescent="0.25">
      <c r="A15" s="43"/>
      <c r="B15" s="43"/>
      <c r="C15" s="43"/>
      <c r="D15" s="43"/>
      <c r="E15" s="43"/>
      <c r="F15" s="43"/>
      <c r="G15" s="77"/>
    </row>
    <row r="17" spans="1:5" x14ac:dyDescent="0.2">
      <c r="A17" s="158"/>
      <c r="B17" s="158"/>
      <c r="C17" s="158"/>
      <c r="D17" s="158"/>
      <c r="E17" s="158"/>
    </row>
    <row r="18" spans="1:5" x14ac:dyDescent="0.2">
      <c r="A18" s="158"/>
      <c r="B18" s="158"/>
      <c r="C18" s="158"/>
      <c r="D18" s="158"/>
      <c r="E18" s="158"/>
    </row>
  </sheetData>
  <mergeCells count="7">
    <mergeCell ref="A1:E1"/>
    <mergeCell ref="A8:F8"/>
    <mergeCell ref="A2:E2"/>
    <mergeCell ref="A17:E18"/>
    <mergeCell ref="A3:B3"/>
    <mergeCell ref="C3:D3"/>
    <mergeCell ref="E3:F3"/>
  </mergeCells>
  <phoneticPr fontId="2" type="noConversion"/>
  <dataValidations disablePrompts="1" count="3">
    <dataValidation type="list" allowBlank="1" showInputMessage="1" showErrorMessage="1" errorTitle="IDENTIFICAÇÃO DO CONTRATO" error="INEXISTENTE" sqref="E9">
      <formula1>$F$4:$F$7</formula1>
    </dataValidation>
    <dataValidation type="list" allowBlank="1" showInputMessage="1" showErrorMessage="1" errorTitle="IDENTIFICAÇÃO DO CONTRATO" error="INEXISTENTE" sqref="A9">
      <formula1>$B$4:$B$7</formula1>
    </dataValidation>
    <dataValidation type="list" allowBlank="1" showInputMessage="1" showErrorMessage="1" errorTitle="IDENTIFICAÇÃO DO CONTRATO" error="INEXISTENTE" sqref="C9">
      <formula1>$D$4:$D$7</formula1>
    </dataValidation>
  </dataValidations>
  <printOptions horizontalCentered="1" verticalCentered="1"/>
  <pageMargins left="0.39370078740157483" right="0.39370078740157483" top="0.43307086614173229" bottom="0.39370078740157483" header="0.51181102362204722" footer="0.27559055118110237"/>
  <pageSetup paperSize="9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zoomScale="85" zoomScaleNormal="85" zoomScaleSheetLayoutView="75" workbookViewId="0">
      <selection activeCell="E9" sqref="E9"/>
    </sheetView>
  </sheetViews>
  <sheetFormatPr defaultRowHeight="14.25" x14ac:dyDescent="0.2"/>
  <cols>
    <col min="1" max="1" width="36.7109375" style="24" customWidth="1"/>
    <col min="2" max="2" width="5" style="24" hidden="1" customWidth="1"/>
    <col min="3" max="3" width="36.7109375" style="24" customWidth="1"/>
    <col min="4" max="4" width="5.28515625" style="24" hidden="1" customWidth="1"/>
    <col min="5" max="5" width="36.7109375" style="24" customWidth="1"/>
    <col min="6" max="6" width="5" style="24" hidden="1" customWidth="1"/>
    <col min="7" max="7" width="36.7109375" style="24" customWidth="1"/>
    <col min="8" max="8" width="3.28515625" style="24" hidden="1" customWidth="1"/>
    <col min="9" max="9" width="3" style="24" customWidth="1"/>
    <col min="10" max="16384" width="9.140625" style="14"/>
  </cols>
  <sheetData>
    <row r="1" spans="1:9" ht="24" customHeight="1" x14ac:dyDescent="0.2">
      <c r="A1" s="160" t="s">
        <v>107</v>
      </c>
      <c r="B1" s="160"/>
      <c r="C1" s="160"/>
      <c r="D1" s="160"/>
      <c r="E1" s="160"/>
      <c r="F1" s="160"/>
      <c r="G1" s="160"/>
    </row>
    <row r="2" spans="1:9" s="21" customFormat="1" ht="27.75" customHeight="1" x14ac:dyDescent="0.2">
      <c r="A2" s="162" t="s">
        <v>79</v>
      </c>
      <c r="B2" s="162"/>
      <c r="C2" s="162"/>
      <c r="D2" s="162"/>
      <c r="E2" s="162"/>
      <c r="F2" s="162"/>
      <c r="G2" s="162"/>
      <c r="H2" s="95"/>
      <c r="I2" s="91"/>
    </row>
    <row r="3" spans="1:9" s="15" customFormat="1" ht="99" customHeight="1" x14ac:dyDescent="0.2">
      <c r="A3" s="159" t="s">
        <v>121</v>
      </c>
      <c r="B3" s="159"/>
      <c r="C3" s="159" t="s">
        <v>75</v>
      </c>
      <c r="D3" s="159"/>
      <c r="E3" s="159" t="s">
        <v>76</v>
      </c>
      <c r="F3" s="159"/>
      <c r="G3" s="159" t="s">
        <v>77</v>
      </c>
      <c r="H3" s="159"/>
      <c r="I3" s="92"/>
    </row>
    <row r="4" spans="1:9" s="19" customFormat="1" ht="296.25" hidden="1" customHeight="1" thickBot="1" x14ac:dyDescent="0.25">
      <c r="A4" s="74" t="s">
        <v>36</v>
      </c>
      <c r="B4" s="74"/>
      <c r="C4" s="74" t="s">
        <v>37</v>
      </c>
      <c r="D4" s="74"/>
      <c r="E4" s="74" t="s">
        <v>38</v>
      </c>
      <c r="F4" s="74"/>
      <c r="G4" s="74" t="s">
        <v>39</v>
      </c>
      <c r="H4" s="74"/>
      <c r="I4" s="93"/>
    </row>
    <row r="5" spans="1:9" s="16" customFormat="1" ht="117.75" customHeight="1" x14ac:dyDescent="0.2">
      <c r="A5" s="74" t="s">
        <v>120</v>
      </c>
      <c r="B5" s="74">
        <v>0</v>
      </c>
      <c r="C5" s="74" t="s">
        <v>63</v>
      </c>
      <c r="D5" s="74">
        <v>0</v>
      </c>
      <c r="E5" s="74" t="s">
        <v>64</v>
      </c>
      <c r="F5" s="74">
        <v>0</v>
      </c>
      <c r="G5" s="74" t="s">
        <v>65</v>
      </c>
      <c r="H5" s="74">
        <v>0</v>
      </c>
    </row>
    <row r="6" spans="1:9" s="16" customFormat="1" ht="117.75" customHeight="1" x14ac:dyDescent="0.2">
      <c r="A6" s="74" t="s">
        <v>66</v>
      </c>
      <c r="B6" s="74">
        <v>3</v>
      </c>
      <c r="C6" s="74" t="s">
        <v>67</v>
      </c>
      <c r="D6" s="74">
        <v>3</v>
      </c>
      <c r="E6" s="74" t="s">
        <v>68</v>
      </c>
      <c r="F6" s="74">
        <v>2</v>
      </c>
      <c r="G6" s="74" t="s">
        <v>122</v>
      </c>
      <c r="H6" s="74">
        <v>2</v>
      </c>
    </row>
    <row r="7" spans="1:9" s="16" customFormat="1" ht="117.75" customHeight="1" x14ac:dyDescent="0.2">
      <c r="A7" s="74" t="s">
        <v>69</v>
      </c>
      <c r="B7" s="74">
        <v>6</v>
      </c>
      <c r="C7" s="74" t="s">
        <v>70</v>
      </c>
      <c r="D7" s="74">
        <v>6</v>
      </c>
      <c r="E7" s="74" t="s">
        <v>71</v>
      </c>
      <c r="F7" s="74">
        <v>6</v>
      </c>
      <c r="G7" s="74" t="s">
        <v>72</v>
      </c>
      <c r="H7" s="74">
        <v>6</v>
      </c>
    </row>
    <row r="8" spans="1:9" s="16" customFormat="1" ht="126.75" customHeight="1" x14ac:dyDescent="0.2">
      <c r="A8" s="74" t="s">
        <v>73</v>
      </c>
      <c r="B8" s="74">
        <v>10</v>
      </c>
      <c r="C8" s="74" t="s">
        <v>123</v>
      </c>
      <c r="D8" s="74">
        <v>10</v>
      </c>
      <c r="E8" s="74" t="s">
        <v>124</v>
      </c>
      <c r="F8" s="74">
        <v>10</v>
      </c>
      <c r="G8" s="74" t="s">
        <v>74</v>
      </c>
      <c r="H8" s="74">
        <v>10</v>
      </c>
    </row>
    <row r="9" spans="1:9" s="16" customFormat="1" ht="17.25" customHeight="1" x14ac:dyDescent="0.2">
      <c r="A9" s="29"/>
      <c r="B9" s="29"/>
      <c r="C9" s="29"/>
      <c r="D9" s="29"/>
      <c r="E9" s="29"/>
      <c r="F9" s="29"/>
      <c r="G9" s="29"/>
      <c r="H9" s="29"/>
    </row>
    <row r="10" spans="1:9" s="16" customFormat="1" ht="23.25" customHeight="1" x14ac:dyDescent="0.2">
      <c r="A10" s="98" t="s">
        <v>78</v>
      </c>
      <c r="B10" s="96"/>
      <c r="C10" s="97"/>
      <c r="D10" s="29"/>
      <c r="E10" s="29"/>
      <c r="F10" s="29"/>
      <c r="G10" s="29"/>
      <c r="H10" s="29"/>
    </row>
    <row r="11" spans="1:9" s="16" customFormat="1" ht="17.25" customHeight="1" x14ac:dyDescent="0.2">
      <c r="A11" s="29"/>
      <c r="B11" s="29"/>
      <c r="C11" s="29"/>
      <c r="D11" s="29"/>
      <c r="E11" s="29"/>
      <c r="F11" s="29"/>
      <c r="G11" s="29"/>
      <c r="H11" s="29"/>
    </row>
    <row r="12" spans="1:9" s="16" customFormat="1" ht="47.25" hidden="1" customHeight="1" thickBot="1" x14ac:dyDescent="0.25">
      <c r="A12" s="163" t="s">
        <v>4</v>
      </c>
      <c r="B12" s="164"/>
      <c r="C12" s="165"/>
      <c r="D12" s="165"/>
      <c r="E12" s="165"/>
      <c r="F12" s="165"/>
      <c r="G12" s="165"/>
      <c r="H12" s="27"/>
    </row>
    <row r="13" spans="1:9" s="17" customFormat="1" ht="34.5" hidden="1" customHeight="1" thickBot="1" x14ac:dyDescent="0.25">
      <c r="A13" s="90">
        <v>0</v>
      </c>
      <c r="B13" s="38"/>
      <c r="C13" s="39">
        <v>0</v>
      </c>
      <c r="D13" s="38"/>
      <c r="E13" s="39">
        <v>0</v>
      </c>
      <c r="F13" s="38"/>
      <c r="G13" s="39">
        <v>0</v>
      </c>
      <c r="H13" s="90"/>
    </row>
    <row r="14" spans="1:9" hidden="1" x14ac:dyDescent="0.2">
      <c r="A14" s="14"/>
      <c r="B14" s="14"/>
      <c r="C14" s="14"/>
      <c r="D14" s="14"/>
      <c r="E14" s="14"/>
      <c r="F14" s="14"/>
      <c r="I14" s="17"/>
    </row>
    <row r="15" spans="1:9" ht="15" hidden="1" customHeight="1" x14ac:dyDescent="0.2">
      <c r="A15" s="161" t="s">
        <v>40</v>
      </c>
      <c r="B15" s="161"/>
      <c r="C15" s="161"/>
      <c r="D15" s="161"/>
      <c r="E15" s="161"/>
      <c r="F15" s="161"/>
      <c r="G15" s="161"/>
      <c r="I15" s="17"/>
    </row>
    <row r="16" spans="1:9" hidden="1" x14ac:dyDescent="0.2">
      <c r="A16" s="14"/>
      <c r="B16" s="14"/>
      <c r="C16" s="14"/>
      <c r="D16" s="14"/>
      <c r="E16" s="14"/>
      <c r="F16" s="14"/>
      <c r="I16" s="17"/>
    </row>
    <row r="17" spans="1:9" hidden="1" x14ac:dyDescent="0.2">
      <c r="A17" s="14"/>
      <c r="B17" s="14"/>
      <c r="C17" s="14"/>
      <c r="D17" s="14"/>
      <c r="E17" s="14"/>
      <c r="F17" s="14"/>
      <c r="I17" s="17"/>
    </row>
    <row r="18" spans="1:9" ht="18" hidden="1" x14ac:dyDescent="0.2">
      <c r="A18" s="94" t="s">
        <v>17</v>
      </c>
      <c r="B18" s="18"/>
      <c r="C18" s="13" t="s">
        <v>23</v>
      </c>
      <c r="D18" s="14"/>
      <c r="E18" s="14"/>
      <c r="F18" s="14"/>
      <c r="I18" s="17"/>
    </row>
    <row r="19" spans="1:9" hidden="1" x14ac:dyDescent="0.2">
      <c r="A19" s="14"/>
      <c r="B19" s="14"/>
      <c r="C19" s="14"/>
      <c r="D19" s="14"/>
      <c r="E19" s="14"/>
      <c r="F19" s="14"/>
      <c r="I19" s="17"/>
    </row>
    <row r="20" spans="1:9" ht="15" hidden="1" thickBot="1" x14ac:dyDescent="0.25">
      <c r="A20" s="44"/>
      <c r="B20" s="44"/>
      <c r="C20" s="44"/>
      <c r="D20" s="44"/>
      <c r="E20" s="44"/>
      <c r="F20" s="44"/>
      <c r="G20" s="44"/>
      <c r="H20" s="33"/>
      <c r="I20" s="17"/>
    </row>
  </sheetData>
  <mergeCells count="8">
    <mergeCell ref="A1:G1"/>
    <mergeCell ref="A15:G15"/>
    <mergeCell ref="A2:G2"/>
    <mergeCell ref="A12:G12"/>
    <mergeCell ref="A3:B3"/>
    <mergeCell ref="C3:D3"/>
    <mergeCell ref="E3:F3"/>
    <mergeCell ref="G3:H3"/>
  </mergeCells>
  <phoneticPr fontId="18" type="noConversion"/>
  <conditionalFormatting sqref="A13:H13">
    <cfRule type="cellIs" dxfId="0" priority="4" stopIfTrue="1" operator="greaterThanOrEqual">
      <formula>10</formula>
    </cfRule>
  </conditionalFormatting>
  <dataValidations disablePrompts="1" count="4">
    <dataValidation type="list" allowBlank="1" showInputMessage="1" showErrorMessage="1" errorTitle="IDENTIFICAÇÃO DO CONTRATO" error="INEXISTENTE" sqref="A13">
      <formula1>$B$5:$B$8</formula1>
    </dataValidation>
    <dataValidation type="list" allowBlank="1" showInputMessage="1" showErrorMessage="1" errorTitle="IDENTIFICAÇÃO DO CONTRATO" error="INEXISTENTE" sqref="C13">
      <formula1>$D$5:$D$8</formula1>
    </dataValidation>
    <dataValidation type="list" allowBlank="1" showInputMessage="1" showErrorMessage="1" errorTitle="IDENTIFICAÇÃO DO CONTRATO" error="INEXISTENTE" sqref="E13">
      <formula1>$F$5:$F$8</formula1>
    </dataValidation>
    <dataValidation type="list" allowBlank="1" showInputMessage="1" showErrorMessage="1" sqref="G13">
      <formula1>$H$5:$H$8</formula1>
    </dataValidation>
  </dataValidations>
  <printOptions horizontalCentered="1" verticalCentered="1"/>
  <pageMargins left="0.59055118110236227" right="0.59055118110236227" top="0.78740157480314965" bottom="0.62992125984251968" header="0.51181102362204722" footer="0.51181102362204722"/>
  <pageSetup paperSize="9" scale="76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showGridLines="0" topLeftCell="C1" zoomScale="77" zoomScaleNormal="77" workbookViewId="0">
      <selection activeCell="I3" sqref="I3:J3"/>
    </sheetView>
  </sheetViews>
  <sheetFormatPr defaultRowHeight="14.25" x14ac:dyDescent="0.2"/>
  <cols>
    <col min="1" max="1" width="36.7109375" style="5" customWidth="1"/>
    <col min="2" max="2" width="36.7109375" style="5" hidden="1" customWidth="1"/>
    <col min="3" max="3" width="36.7109375" style="26" customWidth="1"/>
    <col min="4" max="4" width="36.7109375" style="26" hidden="1" customWidth="1"/>
    <col min="5" max="5" width="36.7109375" style="5" customWidth="1"/>
    <col min="6" max="6" width="36.7109375" style="5" hidden="1" customWidth="1"/>
    <col min="7" max="7" width="36.7109375" style="26" customWidth="1"/>
    <col min="8" max="8" width="36.7109375" style="26" hidden="1" customWidth="1"/>
    <col min="9" max="9" width="36.7109375" style="5" customWidth="1"/>
    <col min="10" max="10" width="4.7109375" style="5" hidden="1" customWidth="1"/>
    <col min="11" max="11" width="4.28515625" style="26" hidden="1" customWidth="1"/>
    <col min="12" max="12" width="3.140625" style="26" customWidth="1"/>
    <col min="13" max="16384" width="9.140625" style="5"/>
  </cols>
  <sheetData>
    <row r="1" spans="1:13" ht="28.5" customHeight="1" x14ac:dyDescent="0.2">
      <c r="A1" s="162" t="s">
        <v>107</v>
      </c>
      <c r="B1" s="162"/>
      <c r="C1" s="162"/>
      <c r="D1" s="162"/>
      <c r="E1" s="162"/>
      <c r="F1" s="162"/>
      <c r="G1" s="162"/>
      <c r="H1" s="162"/>
      <c r="I1" s="162"/>
      <c r="J1" s="137"/>
      <c r="K1" s="112"/>
    </row>
    <row r="2" spans="1:13" ht="28.5" customHeight="1" x14ac:dyDescent="0.2">
      <c r="A2" s="169" t="s">
        <v>100</v>
      </c>
      <c r="B2" s="170"/>
      <c r="C2" s="170"/>
      <c r="D2" s="170"/>
      <c r="E2" s="170"/>
      <c r="F2" s="170"/>
      <c r="G2" s="170"/>
      <c r="H2" s="170"/>
      <c r="I2" s="171"/>
      <c r="J2" s="135"/>
      <c r="K2" s="136"/>
    </row>
    <row r="3" spans="1:13" s="6" customFormat="1" ht="111.75" customHeight="1" thickBot="1" x14ac:dyDescent="0.25">
      <c r="A3" s="168" t="s">
        <v>98</v>
      </c>
      <c r="B3" s="168"/>
      <c r="C3" s="168" t="s">
        <v>125</v>
      </c>
      <c r="D3" s="168"/>
      <c r="E3" s="168" t="s">
        <v>99</v>
      </c>
      <c r="F3" s="168"/>
      <c r="G3" s="168" t="s">
        <v>126</v>
      </c>
      <c r="H3" s="168"/>
      <c r="I3" s="168" t="s">
        <v>112</v>
      </c>
      <c r="J3" s="168"/>
      <c r="K3" s="107"/>
      <c r="L3" s="105"/>
    </row>
    <row r="4" spans="1:13" s="7" customFormat="1" ht="106.5" customHeight="1" thickBot="1" x14ac:dyDescent="0.25">
      <c r="A4" s="74" t="s">
        <v>80</v>
      </c>
      <c r="B4" s="74">
        <v>0</v>
      </c>
      <c r="C4" s="74" t="s">
        <v>81</v>
      </c>
      <c r="D4" s="74">
        <v>0</v>
      </c>
      <c r="E4" s="74" t="s">
        <v>82</v>
      </c>
      <c r="F4" s="74">
        <v>0</v>
      </c>
      <c r="G4" s="74" t="s">
        <v>83</v>
      </c>
      <c r="H4" s="74">
        <v>0</v>
      </c>
      <c r="I4" s="74" t="s">
        <v>127</v>
      </c>
      <c r="J4" s="74"/>
      <c r="K4" s="108">
        <v>0</v>
      </c>
    </row>
    <row r="5" spans="1:13" s="7" customFormat="1" ht="93.75" customHeight="1" thickBot="1" x14ac:dyDescent="0.25">
      <c r="A5" s="74" t="s">
        <v>84</v>
      </c>
      <c r="B5" s="74">
        <v>2</v>
      </c>
      <c r="C5" s="74" t="s">
        <v>85</v>
      </c>
      <c r="D5" s="74">
        <v>1</v>
      </c>
      <c r="E5" s="74" t="s">
        <v>86</v>
      </c>
      <c r="F5" s="74">
        <v>2</v>
      </c>
      <c r="G5" s="74" t="s">
        <v>87</v>
      </c>
      <c r="H5" s="74">
        <v>2</v>
      </c>
      <c r="I5" s="74" t="s">
        <v>128</v>
      </c>
      <c r="J5" s="74"/>
      <c r="K5" s="108">
        <v>2</v>
      </c>
      <c r="M5" s="31"/>
    </row>
    <row r="6" spans="1:13" s="7" customFormat="1" ht="121.5" customHeight="1" thickBot="1" x14ac:dyDescent="0.25">
      <c r="A6" s="74" t="s">
        <v>88</v>
      </c>
      <c r="B6" s="74">
        <v>5</v>
      </c>
      <c r="C6" s="74" t="s">
        <v>89</v>
      </c>
      <c r="D6" s="74">
        <v>3</v>
      </c>
      <c r="E6" s="74" t="s">
        <v>90</v>
      </c>
      <c r="F6" s="74">
        <v>4</v>
      </c>
      <c r="G6" s="74" t="s">
        <v>91</v>
      </c>
      <c r="H6" s="74">
        <v>4</v>
      </c>
      <c r="I6" s="74" t="s">
        <v>129</v>
      </c>
      <c r="J6" s="111"/>
      <c r="K6" s="108">
        <v>4</v>
      </c>
    </row>
    <row r="7" spans="1:13" s="7" customFormat="1" ht="121.5" customHeight="1" thickBot="1" x14ac:dyDescent="0.25">
      <c r="A7" s="74" t="s">
        <v>92</v>
      </c>
      <c r="B7" s="74">
        <v>8</v>
      </c>
      <c r="C7" s="74" t="s">
        <v>93</v>
      </c>
      <c r="D7" s="74">
        <v>6</v>
      </c>
      <c r="E7" s="74" t="s">
        <v>94</v>
      </c>
      <c r="F7" s="74">
        <v>8</v>
      </c>
      <c r="G7" s="74" t="s">
        <v>95</v>
      </c>
      <c r="H7" s="74">
        <v>8</v>
      </c>
      <c r="I7" s="74" t="s">
        <v>130</v>
      </c>
      <c r="J7" s="111"/>
      <c r="K7" s="109">
        <v>6</v>
      </c>
    </row>
    <row r="8" spans="1:13" s="7" customFormat="1" ht="113.25" customHeight="1" thickBot="1" x14ac:dyDescent="0.25">
      <c r="A8" s="74" t="s">
        <v>96</v>
      </c>
      <c r="B8" s="74">
        <v>10</v>
      </c>
      <c r="C8" s="99" t="s">
        <v>97</v>
      </c>
      <c r="D8" s="74"/>
      <c r="E8" s="99" t="s">
        <v>97</v>
      </c>
      <c r="F8" s="74"/>
      <c r="G8" s="99" t="s">
        <v>97</v>
      </c>
      <c r="H8" s="74"/>
      <c r="I8" s="74" t="s">
        <v>131</v>
      </c>
      <c r="J8" s="74"/>
      <c r="K8" s="109">
        <v>8</v>
      </c>
    </row>
    <row r="9" spans="1:13" s="7" customFormat="1" ht="33" customHeight="1" thickBot="1" x14ac:dyDescent="0.25">
      <c r="A9" s="29"/>
      <c r="B9" s="29"/>
      <c r="C9" s="102"/>
      <c r="D9" s="29"/>
      <c r="E9" s="102"/>
      <c r="F9" s="29"/>
      <c r="G9" s="102"/>
      <c r="H9" s="29"/>
      <c r="I9" s="29"/>
      <c r="J9" s="110"/>
      <c r="K9" s="104"/>
    </row>
    <row r="10" spans="1:13" s="7" customFormat="1" ht="31.5" customHeight="1" thickBot="1" x14ac:dyDescent="0.25">
      <c r="A10" s="122" t="s">
        <v>113</v>
      </c>
      <c r="B10" s="122"/>
      <c r="C10" s="123"/>
      <c r="D10" s="29"/>
      <c r="E10" s="102"/>
      <c r="F10" s="29"/>
      <c r="G10" s="102"/>
      <c r="H10" s="29"/>
      <c r="I10" s="29"/>
      <c r="J10" s="103"/>
      <c r="K10" s="104"/>
    </row>
    <row r="11" spans="1:13" s="7" customFormat="1" ht="35.25" hidden="1" customHeight="1" thickBot="1" x14ac:dyDescent="0.25">
      <c r="A11" s="166" t="s">
        <v>4</v>
      </c>
      <c r="B11" s="165"/>
      <c r="C11" s="165"/>
      <c r="D11" s="167"/>
      <c r="E11" s="167"/>
      <c r="F11" s="167"/>
      <c r="G11" s="167"/>
      <c r="H11" s="167"/>
      <c r="I11" s="167"/>
      <c r="J11" s="167"/>
      <c r="K11" s="167"/>
    </row>
    <row r="12" spans="1:13" s="8" customFormat="1" ht="34.5" hidden="1" customHeight="1" thickBot="1" x14ac:dyDescent="0.25">
      <c r="A12" s="100">
        <v>0</v>
      </c>
      <c r="B12" s="34"/>
      <c r="C12" s="35">
        <v>0</v>
      </c>
      <c r="D12" s="34"/>
      <c r="E12" s="35">
        <v>0</v>
      </c>
      <c r="F12" s="34"/>
      <c r="G12" s="35">
        <v>0</v>
      </c>
      <c r="H12" s="34"/>
      <c r="I12" s="35">
        <v>0</v>
      </c>
      <c r="J12" s="37"/>
      <c r="K12" s="36"/>
    </row>
    <row r="13" spans="1:13" s="6" customFormat="1" hidden="1" x14ac:dyDescent="0.2">
      <c r="A13" s="12" t="s">
        <v>5</v>
      </c>
      <c r="C13" s="25"/>
      <c r="D13" s="25"/>
      <c r="E13" s="12" t="s">
        <v>6</v>
      </c>
      <c r="G13" s="25"/>
      <c r="H13" s="25"/>
      <c r="I13" s="12" t="s">
        <v>7</v>
      </c>
      <c r="K13" s="25"/>
      <c r="L13" s="25"/>
    </row>
    <row r="14" spans="1:13" hidden="1" x14ac:dyDescent="0.2"/>
    <row r="15" spans="1:13" ht="24" hidden="1" customHeight="1" x14ac:dyDescent="0.2">
      <c r="A15" s="11"/>
      <c r="B15" s="11"/>
      <c r="C15" s="8"/>
      <c r="D15" s="8"/>
      <c r="E15" s="11"/>
    </row>
    <row r="16" spans="1:13" ht="24" customHeight="1" x14ac:dyDescent="0.2">
      <c r="A16" s="11"/>
      <c r="B16" s="11"/>
      <c r="C16" s="8"/>
      <c r="D16" s="8"/>
      <c r="E16" s="11"/>
    </row>
    <row r="17" spans="1:12" ht="24" hidden="1" customHeight="1" x14ac:dyDescent="0.2">
      <c r="A17" s="101" t="s">
        <v>31</v>
      </c>
      <c r="B17" s="46"/>
      <c r="C17" s="47">
        <f>SUM(A12:I12)</f>
        <v>0</v>
      </c>
      <c r="D17" s="31"/>
    </row>
    <row r="18" spans="1:12" ht="24" hidden="1" customHeight="1" x14ac:dyDescent="0.2">
      <c r="A18" s="94" t="s">
        <v>18</v>
      </c>
      <c r="B18" s="13"/>
      <c r="C18" s="13" t="s">
        <v>23</v>
      </c>
      <c r="D18" s="31"/>
    </row>
    <row r="19" spans="1:12" ht="21" hidden="1" customHeight="1" x14ac:dyDescent="0.2">
      <c r="A19" s="11"/>
      <c r="B19" s="11"/>
      <c r="C19" s="8"/>
      <c r="D19" s="8"/>
      <c r="E19" s="11"/>
    </row>
    <row r="20" spans="1:12" ht="15" hidden="1" thickBot="1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106"/>
    </row>
  </sheetData>
  <mergeCells count="8">
    <mergeCell ref="A1:I1"/>
    <mergeCell ref="A11:K11"/>
    <mergeCell ref="C3:D3"/>
    <mergeCell ref="E3:F3"/>
    <mergeCell ref="G3:H3"/>
    <mergeCell ref="A3:B3"/>
    <mergeCell ref="I3:J3"/>
    <mergeCell ref="A2:I2"/>
  </mergeCells>
  <phoneticPr fontId="2" type="noConversion"/>
  <dataValidations count="5">
    <dataValidation type="list" allowBlank="1" showInputMessage="1" showErrorMessage="1" errorTitle="IDENTIFICAÇÃO DO CONTRATO" error="INEXISTENTE" sqref="I12">
      <formula1>$K$4:$K$8</formula1>
    </dataValidation>
    <dataValidation type="list" allowBlank="1" showInputMessage="1" showErrorMessage="1" errorTitle="IDENTIFICAÇÃO DO CONTRATO" error="INEXISTENTE" sqref="A12">
      <formula1>$B$4:$B$8</formula1>
    </dataValidation>
    <dataValidation type="list" allowBlank="1" showInputMessage="1" showErrorMessage="1" errorTitle="IDENTIFICAÇÃO DO CONTRATO" error="INEXISTENTE" sqref="E12">
      <formula1>$F$4:$F$8</formula1>
    </dataValidation>
    <dataValidation type="list" allowBlank="1" showInputMessage="1" showErrorMessage="1" sqref="C12">
      <formula1>$D$4:$D$8</formula1>
    </dataValidation>
    <dataValidation type="list" allowBlank="1" showInputMessage="1" showErrorMessage="1" sqref="G12">
      <formula1>$H$4:$H$8</formula1>
    </dataValidation>
  </dataValidations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58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showGridLines="0" tabSelected="1" zoomScale="80" zoomScaleNormal="80" zoomScaleSheetLayoutView="75" workbookViewId="0">
      <selection activeCell="A4" sqref="A4"/>
    </sheetView>
  </sheetViews>
  <sheetFormatPr defaultRowHeight="15" x14ac:dyDescent="0.2"/>
  <cols>
    <col min="1" max="1" width="42.7109375" style="1" customWidth="1"/>
    <col min="2" max="2" width="42.7109375" style="1" hidden="1" customWidth="1"/>
    <col min="3" max="3" width="42.7109375" style="1" customWidth="1"/>
    <col min="4" max="4" width="42.7109375" style="1" hidden="1" customWidth="1"/>
    <col min="5" max="5" width="43.7109375" style="1" customWidth="1"/>
    <col min="6" max="6" width="42.7109375" style="1" hidden="1" customWidth="1"/>
    <col min="7" max="7" width="42.7109375" style="1" customWidth="1"/>
    <col min="8" max="8" width="4.140625" style="1" hidden="1" customWidth="1"/>
    <col min="9" max="9" width="3.140625" style="75" customWidth="1"/>
    <col min="10" max="10" width="8.42578125" style="1" customWidth="1"/>
    <col min="11" max="11" width="10" style="1" customWidth="1"/>
    <col min="12" max="12" width="9.140625" style="1"/>
    <col min="13" max="13" width="25.28515625" style="1" customWidth="1"/>
    <col min="14" max="16384" width="9.140625" style="1"/>
  </cols>
  <sheetData>
    <row r="1" spans="1:11" s="75" customFormat="1" ht="42" customHeight="1" x14ac:dyDescent="0.2">
      <c r="A1" s="172" t="s">
        <v>108</v>
      </c>
      <c r="B1" s="172"/>
      <c r="C1" s="172"/>
      <c r="D1" s="172"/>
      <c r="E1" s="172"/>
      <c r="F1" s="172"/>
      <c r="G1" s="172"/>
      <c r="H1" s="172"/>
      <c r="I1" s="121"/>
    </row>
    <row r="2" spans="1:11" s="2" customFormat="1" ht="109.5" customHeight="1" x14ac:dyDescent="0.2">
      <c r="A2" s="89" t="s">
        <v>137</v>
      </c>
      <c r="B2" s="89"/>
      <c r="C2" s="89" t="s">
        <v>28</v>
      </c>
      <c r="D2" s="89"/>
      <c r="E2" s="89" t="s">
        <v>26</v>
      </c>
      <c r="F2" s="89"/>
      <c r="G2" s="89" t="s">
        <v>25</v>
      </c>
      <c r="H2" s="117"/>
      <c r="I2" s="32"/>
      <c r="J2" s="29"/>
    </row>
    <row r="3" spans="1:11" s="3" customFormat="1" ht="123.75" customHeight="1" x14ac:dyDescent="0.2">
      <c r="A3" s="74" t="s">
        <v>132</v>
      </c>
      <c r="B3" s="74">
        <v>1</v>
      </c>
      <c r="C3" s="74" t="s">
        <v>141</v>
      </c>
      <c r="D3" s="125">
        <v>0</v>
      </c>
      <c r="E3" s="74" t="s">
        <v>142</v>
      </c>
      <c r="F3" s="74">
        <v>0</v>
      </c>
      <c r="G3" s="74" t="s">
        <v>147</v>
      </c>
      <c r="H3" s="118">
        <v>0</v>
      </c>
      <c r="J3" s="29"/>
    </row>
    <row r="4" spans="1:11" s="3" customFormat="1" ht="144" customHeight="1" x14ac:dyDescent="0.2">
      <c r="A4" s="74" t="s">
        <v>133</v>
      </c>
      <c r="B4" s="74">
        <v>2</v>
      </c>
      <c r="C4" s="74" t="s">
        <v>138</v>
      </c>
      <c r="D4" s="125">
        <v>3</v>
      </c>
      <c r="E4" s="74" t="s">
        <v>143</v>
      </c>
      <c r="F4" s="74">
        <v>2</v>
      </c>
      <c r="G4" s="74" t="s">
        <v>148</v>
      </c>
      <c r="H4" s="118">
        <v>1</v>
      </c>
      <c r="J4" s="29"/>
    </row>
    <row r="5" spans="1:11" s="3" customFormat="1" ht="159" customHeight="1" x14ac:dyDescent="0.2">
      <c r="A5" s="74" t="s">
        <v>134</v>
      </c>
      <c r="B5" s="74">
        <v>3</v>
      </c>
      <c r="C5" s="74" t="s">
        <v>139</v>
      </c>
      <c r="D5" s="125">
        <v>5</v>
      </c>
      <c r="E5" s="74" t="s">
        <v>146</v>
      </c>
      <c r="F5" s="126">
        <v>6</v>
      </c>
      <c r="G5" s="74" t="s">
        <v>149</v>
      </c>
      <c r="H5" s="118">
        <v>3</v>
      </c>
      <c r="J5" s="29"/>
    </row>
    <row r="6" spans="1:11" s="3" customFormat="1" ht="123.75" customHeight="1" x14ac:dyDescent="0.2">
      <c r="A6" s="74" t="s">
        <v>135</v>
      </c>
      <c r="B6" s="74">
        <v>4</v>
      </c>
      <c r="C6" s="74" t="s">
        <v>140</v>
      </c>
      <c r="D6" s="125">
        <v>10</v>
      </c>
      <c r="E6" s="74" t="s">
        <v>144</v>
      </c>
      <c r="F6" s="126">
        <v>8</v>
      </c>
      <c r="G6" s="74" t="s">
        <v>150</v>
      </c>
      <c r="H6" s="119"/>
      <c r="J6" s="29"/>
    </row>
    <row r="7" spans="1:11" s="3" customFormat="1" ht="123.75" customHeight="1" x14ac:dyDescent="0.2">
      <c r="A7" s="74" t="s">
        <v>136</v>
      </c>
      <c r="B7" s="74">
        <v>5</v>
      </c>
      <c r="C7" s="99" t="s">
        <v>97</v>
      </c>
      <c r="D7" s="74"/>
      <c r="E7" s="74" t="s">
        <v>145</v>
      </c>
      <c r="F7" s="74">
        <v>10</v>
      </c>
      <c r="G7" s="124" t="s">
        <v>97</v>
      </c>
      <c r="H7" s="117">
        <v>5</v>
      </c>
      <c r="J7"/>
      <c r="K7"/>
    </row>
    <row r="8" spans="1:11" s="3" customFormat="1" ht="27" customHeight="1" x14ac:dyDescent="0.2">
      <c r="A8" s="29"/>
      <c r="B8" s="29"/>
      <c r="C8" s="102"/>
      <c r="D8" s="29"/>
      <c r="E8" s="29"/>
      <c r="F8" s="29"/>
      <c r="G8" s="113"/>
      <c r="H8" s="127"/>
      <c r="J8"/>
      <c r="K8"/>
    </row>
    <row r="9" spans="1:11" s="3" customFormat="1" ht="33.75" customHeight="1" x14ac:dyDescent="0.2">
      <c r="A9" s="130" t="s">
        <v>101</v>
      </c>
      <c r="B9" s="129"/>
      <c r="C9" s="128"/>
      <c r="D9" s="29"/>
      <c r="E9" s="29"/>
      <c r="F9" s="29"/>
      <c r="G9" s="113"/>
      <c r="H9" s="127"/>
      <c r="J9"/>
      <c r="K9"/>
    </row>
    <row r="10" spans="1:11" s="3" customFormat="1" ht="35.25" hidden="1" customHeight="1" thickBot="1" x14ac:dyDescent="0.25">
      <c r="A10" s="175" t="s">
        <v>4</v>
      </c>
      <c r="B10" s="176"/>
      <c r="C10" s="176"/>
      <c r="D10" s="176"/>
      <c r="E10" s="176"/>
      <c r="F10" s="176"/>
      <c r="G10" s="176"/>
      <c r="H10" s="30"/>
      <c r="J10"/>
      <c r="K10"/>
    </row>
    <row r="11" spans="1:11" s="22" customFormat="1" ht="34.5" hidden="1" customHeight="1" thickBot="1" x14ac:dyDescent="0.25">
      <c r="A11" s="114">
        <v>1</v>
      </c>
      <c r="B11" s="40"/>
      <c r="C11" s="41">
        <v>0</v>
      </c>
      <c r="D11" s="40"/>
      <c r="E11" s="41">
        <v>0</v>
      </c>
      <c r="F11" s="40"/>
      <c r="G11" s="41">
        <v>0</v>
      </c>
      <c r="H11" s="120"/>
      <c r="I11" s="3"/>
      <c r="J11"/>
      <c r="K11"/>
    </row>
    <row r="12" spans="1:11" s="2" customFormat="1" hidden="1" x14ac:dyDescent="0.2">
      <c r="A12" s="2" t="s">
        <v>0</v>
      </c>
      <c r="C12" s="2" t="s">
        <v>0</v>
      </c>
      <c r="E12" s="2" t="s">
        <v>1</v>
      </c>
      <c r="G12" s="2" t="s">
        <v>2</v>
      </c>
      <c r="I12" s="3"/>
      <c r="J12"/>
      <c r="K12"/>
    </row>
    <row r="13" spans="1:11" hidden="1" x14ac:dyDescent="0.2">
      <c r="I13" s="3"/>
      <c r="J13"/>
      <c r="K13"/>
    </row>
    <row r="14" spans="1:11" ht="24" hidden="1" customHeight="1" x14ac:dyDescent="0.2">
      <c r="A14" s="115" t="s">
        <v>27</v>
      </c>
      <c r="B14" s="50"/>
      <c r="C14" s="51">
        <f>SUM(A11:H11)</f>
        <v>1</v>
      </c>
      <c r="D14" s="48"/>
      <c r="E14" s="174" t="s">
        <v>20</v>
      </c>
      <c r="F14" s="174"/>
      <c r="G14" s="49" t="s">
        <v>21</v>
      </c>
      <c r="I14" s="3"/>
      <c r="J14"/>
      <c r="K14"/>
    </row>
    <row r="15" spans="1:11" ht="24" hidden="1" customHeight="1" x14ac:dyDescent="0.2">
      <c r="A15" s="116" t="s">
        <v>19</v>
      </c>
      <c r="B15" s="52"/>
      <c r="C15" s="52" t="s">
        <v>32</v>
      </c>
      <c r="E15" s="173" t="s">
        <v>11</v>
      </c>
      <c r="F15" s="173"/>
      <c r="G15" s="28" t="s">
        <v>33</v>
      </c>
      <c r="I15" s="3"/>
      <c r="J15"/>
      <c r="K15"/>
    </row>
    <row r="16" spans="1:11" ht="24" hidden="1" customHeight="1" x14ac:dyDescent="0.2">
      <c r="E16" s="173" t="s">
        <v>12</v>
      </c>
      <c r="F16" s="173"/>
      <c r="G16" s="28" t="s">
        <v>35</v>
      </c>
      <c r="I16" s="3"/>
      <c r="J16"/>
      <c r="K16"/>
    </row>
    <row r="17" spans="1:11" ht="24.75" hidden="1" customHeight="1" x14ac:dyDescent="0.2">
      <c r="E17" s="173" t="s">
        <v>13</v>
      </c>
      <c r="F17" s="173"/>
      <c r="G17" s="28" t="s">
        <v>34</v>
      </c>
      <c r="I17" s="3"/>
      <c r="J17"/>
      <c r="K17"/>
    </row>
    <row r="18" spans="1:11" ht="23.25" hidden="1" customHeight="1" x14ac:dyDescent="0.2">
      <c r="G18" s="3"/>
      <c r="H18" s="3"/>
      <c r="I18" s="3"/>
      <c r="J18"/>
      <c r="K18"/>
    </row>
    <row r="19" spans="1:11" ht="15.75" hidden="1" thickBot="1" x14ac:dyDescent="0.25">
      <c r="A19" s="43"/>
      <c r="B19" s="43"/>
      <c r="C19" s="43"/>
      <c r="D19" s="43"/>
      <c r="E19" s="43"/>
      <c r="F19" s="43"/>
      <c r="G19" s="43"/>
      <c r="H19" s="43"/>
      <c r="I19" s="3"/>
      <c r="J19"/>
      <c r="K19"/>
    </row>
    <row r="20" spans="1:11" x14ac:dyDescent="0.2">
      <c r="J20"/>
      <c r="K20"/>
    </row>
    <row r="21" spans="1:11" ht="23.25" x14ac:dyDescent="0.2">
      <c r="A21" s="23"/>
      <c r="B21" s="23"/>
      <c r="C21" s="23"/>
      <c r="D21" s="23"/>
      <c r="E21" s="23"/>
      <c r="J21"/>
      <c r="K21"/>
    </row>
    <row r="22" spans="1:11" x14ac:dyDescent="0.2">
      <c r="G22"/>
      <c r="H22"/>
      <c r="I22" s="42"/>
    </row>
    <row r="23" spans="1:11" x14ac:dyDescent="0.2">
      <c r="G23"/>
      <c r="H23"/>
      <c r="I23" s="42"/>
    </row>
    <row r="24" spans="1:11" x14ac:dyDescent="0.2">
      <c r="G24"/>
      <c r="H24"/>
      <c r="I24" s="42"/>
    </row>
    <row r="25" spans="1:11" x14ac:dyDescent="0.2">
      <c r="G25"/>
      <c r="H25"/>
      <c r="I25" s="42"/>
    </row>
  </sheetData>
  <mergeCells count="6">
    <mergeCell ref="A1:H1"/>
    <mergeCell ref="E17:F17"/>
    <mergeCell ref="E14:F14"/>
    <mergeCell ref="E15:F15"/>
    <mergeCell ref="E16:F16"/>
    <mergeCell ref="A10:G10"/>
  </mergeCells>
  <phoneticPr fontId="18" type="noConversion"/>
  <dataValidations count="4">
    <dataValidation type="list" allowBlank="1" showInputMessage="1" showErrorMessage="1" errorTitle="IDENTIFICAÇÃO DO CONTRATO" error="INEXISTENTE" sqref="E11">
      <formula1>$F$3:$F$7</formula1>
    </dataValidation>
    <dataValidation type="list" allowBlank="1" showInputMessage="1" showErrorMessage="1" errorTitle="IDENTIFICAÇÃO DO CONTRATO" error="INEXISTENTE" sqref="G11">
      <formula1>$H$3:$H$7</formula1>
    </dataValidation>
    <dataValidation type="list" allowBlank="1" showInputMessage="1" showErrorMessage="1" errorTitle="IDENTIFICAÇÃO DO CONTRATO" error="INEXISTENTE" sqref="C11">
      <formula1>$D$3:$D$7</formula1>
    </dataValidation>
    <dataValidation type="list" allowBlank="1" showInputMessage="1" showErrorMessage="1" errorTitle="IDENTIFICAÇÃO DO CONTRATO" error="INEXISTENTE" sqref="A11">
      <formula1>$B$3:$B$7</formula1>
    </dataValidation>
  </dataValidations>
  <printOptions horizontalCentered="1" verticalCentered="1"/>
  <pageMargins left="0.19685039370078741" right="0.19685039370078741" top="0.23622047244094491" bottom="0.39370078740157483" header="0.51181102362204722" footer="0.27559055118110237"/>
  <pageSetup paperSize="9" scale="6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Resultado</vt:lpstr>
      <vt:lpstr>1.1 - Características Técnicas</vt:lpstr>
      <vt:lpstr>1.2 - Estado de Conservação </vt:lpstr>
      <vt:lpstr>1.3 - Plano de Segurança </vt:lpstr>
      <vt:lpstr>2 - DANOS POTENCIAIS</vt:lpstr>
      <vt:lpstr>'1.1 - Características Técnicas'!Area_de_impressao</vt:lpstr>
      <vt:lpstr>'1.2 - Estado de Conservação '!Area_de_impressao</vt:lpstr>
      <vt:lpstr>'1.3 - Plano de Segurança '!Area_de_impressao</vt:lpstr>
      <vt:lpstr>Resultado!Area_de_impressao</vt:lpstr>
    </vt:vector>
  </TitlesOfParts>
  <Company>ELETRONORTE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Centrais Eletricas do Norte do Brasil</dc:creator>
  <cp:lastModifiedBy>gestor_seg</cp:lastModifiedBy>
  <cp:lastPrinted>2012-02-03T12:47:21Z</cp:lastPrinted>
  <dcterms:created xsi:type="dcterms:W3CDTF">2010-10-05T12:20:28Z</dcterms:created>
  <dcterms:modified xsi:type="dcterms:W3CDTF">2012-04-10T21:13:09Z</dcterms:modified>
</cp:coreProperties>
</file>